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hared drives\GRESB - Shared files\10 Product Management\2021\01 EU Regs Product\Content\SFDR\Infra\"/>
    </mc:Choice>
  </mc:AlternateContent>
  <xr:revisionPtr revIDLastSave="0" documentId="13_ncr:1_{BADFE908-506E-4F58-8211-5B3036F7B636}" xr6:coauthVersionLast="46" xr6:coauthVersionMax="46" xr10:uidLastSave="{00000000-0000-0000-0000-000000000000}"/>
  <bookViews>
    <workbookView xWindow="45972" yWindow="-108" windowWidth="30936" windowHeight="16896" xr2:uid="{FB9AFD29-E248-B343-8881-0C7E511144BD}"/>
  </bookViews>
  <sheets>
    <sheet name="Methodology" sheetId="2" r:id="rId1"/>
    <sheet name="Table 1 (Mandatory)" sheetId="8" r:id="rId2"/>
    <sheet name="Table 2 (Voluntary)" sheetId="9" r:id="rId3"/>
    <sheet name="Table 3 (Voluntary)" sheetId="10" r:id="rId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10" l="1"/>
  <c r="O13" i="9"/>
  <c r="O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GRESB Infra</author>
  </authors>
  <commentList>
    <comment ref="I8" authorId="0" shapeId="0" xr:uid="{E41381F0-8FBF-427D-8633-8AF3EC03AA33}">
      <text>
        <r>
          <rPr>
            <b/>
            <sz val="9"/>
            <color indexed="81"/>
            <rFont val="Tahoma"/>
            <family val="2"/>
          </rPr>
          <t>GRESB Infra:</t>
        </r>
        <r>
          <rPr>
            <sz val="9"/>
            <color indexed="81"/>
            <rFont val="Tahoma"/>
            <family val="2"/>
          </rPr>
          <t xml:space="preserve">
Real Estate and Sovereign and Supranationals specific indicators were not taken into account in the calculation of the alignment  percentage </t>
        </r>
      </text>
    </comment>
  </commentList>
</comments>
</file>

<file path=xl/sharedStrings.xml><?xml version="1.0" encoding="utf-8"?>
<sst xmlns="http://schemas.openxmlformats.org/spreadsheetml/2006/main" count="981" uniqueCount="437">
  <si>
    <t>High alignment</t>
  </si>
  <si>
    <t>75-100</t>
  </si>
  <si>
    <t>Significant alignment</t>
  </si>
  <si>
    <t>50-75</t>
  </si>
  <si>
    <t>Partial alignment</t>
  </si>
  <si>
    <t>25-50</t>
  </si>
  <si>
    <t>Low alignment</t>
  </si>
  <si>
    <t>0-25</t>
  </si>
  <si>
    <t>Definition</t>
  </si>
  <si>
    <t>Description</t>
  </si>
  <si>
    <t>Weight (%)</t>
  </si>
  <si>
    <t>Framework Alignment (Gap Analysis)</t>
  </si>
  <si>
    <t>MWh</t>
  </si>
  <si>
    <t>Energy consumption from non-renewable with sources breakdown</t>
  </si>
  <si>
    <r>
      <t xml:space="preserve">Share of </t>
    </r>
    <r>
      <rPr>
        <b/>
        <i/>
        <sz val="10"/>
        <rFont val="Arial"/>
        <family val="2"/>
      </rPr>
      <t>energy from non-renewable sources</t>
    </r>
    <r>
      <rPr>
        <i/>
        <sz val="10"/>
        <rFont val="Arial"/>
        <family val="2"/>
      </rPr>
      <t xml:space="preserve"> used by investee companies broken down by each non-renewable energy source</t>
    </r>
  </si>
  <si>
    <t>6. Breakdown of energy consumption by type of non-renewable sources of energy</t>
  </si>
  <si>
    <t>Energy performance</t>
  </si>
  <si>
    <t>The indicators objective/scope, underlying content AND requirements/metrics are addressed by the framework eg: Data input</t>
  </si>
  <si>
    <t>Intent + Elements + Criteria</t>
  </si>
  <si>
    <t>Fully Aligned</t>
  </si>
  <si>
    <t>Energy consumption distinguising renewables from non-renewable soucres</t>
  </si>
  <si>
    <t>The indicators objective/scope AND underlying content are addressed by the framework. eg: Issues, subquestions.</t>
  </si>
  <si>
    <t>Intent + Elements</t>
  </si>
  <si>
    <t>Energy consumption</t>
  </si>
  <si>
    <t>The indicator's objective and/or scope are addressed by the framework.eg: Question/Title</t>
  </si>
  <si>
    <t>Intent</t>
  </si>
  <si>
    <t>The indicator is not addressed by the framework</t>
  </si>
  <si>
    <t>No alignment</t>
  </si>
  <si>
    <t>GRESB indicator tracks</t>
  </si>
  <si>
    <t xml:space="preserve">metrics </t>
  </si>
  <si>
    <t>SFDR sustainability indicator</t>
  </si>
  <si>
    <t>Conditions</t>
  </si>
  <si>
    <t>Label</t>
  </si>
  <si>
    <t>Weight</t>
  </si>
  <si>
    <t>Example</t>
  </si>
  <si>
    <t>Indicator Alignment Methodology</t>
  </si>
  <si>
    <t>Source:</t>
  </si>
  <si>
    <r>
      <t>Option 2.3</t>
    </r>
    <r>
      <rPr>
        <b/>
        <sz val="10"/>
        <rFont val="Arial"/>
        <family val="2"/>
      </rPr>
      <t xml:space="preserve">: </t>
    </r>
    <r>
      <rPr>
        <sz val="10"/>
        <color rgb="FF000000"/>
        <rFont val="Arial"/>
        <family val="2"/>
      </rPr>
      <t>Only mandatory indicators to assess adverse impacts</t>
    </r>
  </si>
  <si>
    <t>Option 2.2: Mix of mandatory and opt-in indicators to assess adverse impacts</t>
  </si>
  <si>
    <t>Option 2.1: Only optional indicators to assess adverse impacts</t>
  </si>
  <si>
    <t>2. The type of indicators to be used when assessing adverse impact</t>
  </si>
  <si>
    <t>Option 1.3: Detailed rules on all adverse impacts</t>
  </si>
  <si>
    <t>Option 1.2: Common minimum standards on identification and disclosure of adverse impacts</t>
  </si>
  <si>
    <t>Option 1.1: High level principles for disclosure</t>
  </si>
  <si>
    <t>1. Disclosure options</t>
  </si>
  <si>
    <t>Through the Joint Committee the ESAs must draft regulatory technical standards specifying the content, methodologies and presentation of information (to be published on a firm’s website) of a statement on the due diligence policy in respect of the adverse impact of investment decisions on sustainability indicators in relation to (i) climate and other environment-related impacts and (ii) social and employee matters, respect for human rights, anti-corruption and bribery matters.</t>
  </si>
  <si>
    <t>Rationale</t>
  </si>
  <si>
    <t>Following the adoption of the 2015 Paris Agreement on climate change and the United Nations 2030 Agenda for Sustainable Development, the Commission has expressed in the Action Plan “Financing Sustainable Growth” its intention to clarify fiduciary duties and increase transparency in the field of sustainability risks and sustainable investment opportunities with the aim to:
• reorient capital flows towards sustainable investment in order to achieve sustainable and inclusive growth;
• assess and manage relevant financial risks stemming from climate change, resource depletion, environmental degradation and social issues; and
• foster transparency and long-termism in financial and economic activity.</t>
  </si>
  <si>
    <r>
      <rPr>
        <b/>
        <sz val="10"/>
        <rFont val="Arial"/>
        <family val="2"/>
      </rPr>
      <t>Background:</t>
    </r>
    <r>
      <rPr>
        <sz val="10"/>
        <color rgb="FF000000"/>
        <rFont val="Arial"/>
        <family val="2"/>
      </rPr>
      <t xml:space="preserve"> </t>
    </r>
  </si>
  <si>
    <t>SFDR</t>
  </si>
  <si>
    <t>Asset Assessment Alignment Overview</t>
  </si>
  <si>
    <t>PRESENTATION</t>
  </si>
  <si>
    <t>Table 1</t>
  </si>
  <si>
    <t>Adverse sustainability indicator</t>
  </si>
  <si>
    <t>Greenhouse gas emissions</t>
  </si>
  <si>
    <t>2. Carbon footprint</t>
  </si>
  <si>
    <t>Biodiversity</t>
  </si>
  <si>
    <t>Water</t>
  </si>
  <si>
    <t>Waste</t>
  </si>
  <si>
    <t>SOCIAL AND EMPLOYEE, RESPECT FOR HUMAN RIGHTS, ANTI-CORRUPTION AND ANTI-BRIBERY MATTERS</t>
  </si>
  <si>
    <t>Social and employee matters</t>
  </si>
  <si>
    <t>Human rights</t>
  </si>
  <si>
    <t>Anti-corruption and anti-bribery</t>
  </si>
  <si>
    <t>Table 2</t>
  </si>
  <si>
    <t>CLIMATE AND OTHER ENVIRONMENT-RELATED INDICATORS</t>
  </si>
  <si>
    <t>Emissions</t>
  </si>
  <si>
    <t>1. Emissions of inorganic pollutants</t>
  </si>
  <si>
    <t>2. Emissions of air pollutants</t>
  </si>
  <si>
    <t>3. Emissions of ozone depletion substances</t>
  </si>
  <si>
    <t>4. Investing in companies without carbon emission reduction initiatives</t>
  </si>
  <si>
    <t>Water, waste and material</t>
  </si>
  <si>
    <t>Green securities</t>
  </si>
  <si>
    <t>GRESB ASSET ASSESSMENT ALIGNMENT</t>
  </si>
  <si>
    <t>Alignment Level</t>
  </si>
  <si>
    <t>Units</t>
  </si>
  <si>
    <t>Energy</t>
  </si>
  <si>
    <t>Water Outflows/Discharges</t>
  </si>
  <si>
    <t>GRESB Materiality Assessment</t>
  </si>
  <si>
    <t>%</t>
  </si>
  <si>
    <t>Inclusion &amp; Diversity</t>
  </si>
  <si>
    <t>Policies on Governance Issues</t>
  </si>
  <si>
    <t>Policies on Social Issues</t>
  </si>
  <si>
    <t>N/A</t>
  </si>
  <si>
    <t>ESG Incident Monitoring</t>
  </si>
  <si>
    <t>Air Pollution</t>
  </si>
  <si>
    <t>Water Inflows/ Withdrawals</t>
  </si>
  <si>
    <t>Biodiversity &amp; Habitat</t>
  </si>
  <si>
    <t>Policies on Environmental Issues</t>
  </si>
  <si>
    <t>Supply Chain Engagement Program</t>
  </si>
  <si>
    <t>% of participants reporting on this indicator</t>
  </si>
  <si>
    <t>Scope 1</t>
  </si>
  <si>
    <t>Scope 2</t>
  </si>
  <si>
    <t>Scope 3</t>
  </si>
  <si>
    <t>Coal</t>
  </si>
  <si>
    <t>Diesel</t>
  </si>
  <si>
    <t>Motor Gasoline</t>
  </si>
  <si>
    <t>Natural Gas</t>
  </si>
  <si>
    <t>Non-renewable hydrogen</t>
  </si>
  <si>
    <t>Non-renewable fuel</t>
  </si>
  <si>
    <t>Non-renewable electricity</t>
  </si>
  <si>
    <t>Non-renewable Steam, Heating and Cooling</t>
  </si>
  <si>
    <t>Total energy imported or purchased</t>
  </si>
  <si>
    <t>Energy imported or purchased</t>
  </si>
  <si>
    <t>Social Risk Assessment</t>
  </si>
  <si>
    <t>SFDR PRINCIPLES</t>
  </si>
  <si>
    <t>Health &amp; Safety : Contractors</t>
  </si>
  <si>
    <t>Health &amp; Safety : Users</t>
  </si>
  <si>
    <t>Health &amp; Safety : Community</t>
  </si>
  <si>
    <t>Health &amp; Safety : Employees</t>
  </si>
  <si>
    <t>NOx</t>
  </si>
  <si>
    <t>Ozone</t>
  </si>
  <si>
    <t>Lead</t>
  </si>
  <si>
    <t>Mercury</t>
  </si>
  <si>
    <t>non-compliances</t>
  </si>
  <si>
    <t>Sox</t>
  </si>
  <si>
    <t>kg</t>
  </si>
  <si>
    <t>PM2.5</t>
  </si>
  <si>
    <t>PM10</t>
  </si>
  <si>
    <t>Greenhouse Gas Emissions</t>
  </si>
  <si>
    <t>Implementation of Environmental Actions</t>
  </si>
  <si>
    <t>Total recordable injuries</t>
  </si>
  <si>
    <t>ESG Incident Ocurrences</t>
  </si>
  <si>
    <t>Sector &amp; Geography
GAV %</t>
  </si>
  <si>
    <t>Alignment at variable level</t>
  </si>
  <si>
    <t xml:space="preserve">GRESB Infrastructure alignment </t>
  </si>
  <si>
    <t>Element</t>
  </si>
  <si>
    <t>Criteria</t>
  </si>
  <si>
    <t>Energy imported or purchased
Coal
Diesel
Motor gasoline
Natural gas
Non-renewable hydrogen</t>
  </si>
  <si>
    <t>Initial set of mandatory indicators</t>
  </si>
  <si>
    <t xml:space="preserve">1. GHG emissions </t>
  </si>
  <si>
    <t>Scope 1 GHG emissions</t>
  </si>
  <si>
    <t>tCO2e</t>
  </si>
  <si>
    <t>Scope 2 GHG emissions</t>
  </si>
  <si>
    <r>
      <rPr>
        <sz val="10"/>
        <color theme="1"/>
        <rFont val="arial, sans, sans-serif"/>
      </rPr>
      <t xml:space="preserve">Scope 3 GHG emissions </t>
    </r>
    <r>
      <rPr>
        <sz val="10"/>
        <color rgb="FFFF0000"/>
        <rFont val="arial, sans, sans-serif"/>
      </rPr>
      <t>(from 1 Jan 2023 only)</t>
    </r>
  </si>
  <si>
    <t>Total GHG emissions</t>
  </si>
  <si>
    <t>Total Carbon emissions</t>
  </si>
  <si>
    <t>current value of investment</t>
  </si>
  <si>
    <t>€M</t>
  </si>
  <si>
    <t>Investee company's enterprise value.i</t>
  </si>
  <si>
    <t>n/a</t>
  </si>
  <si>
    <t>carbon footprint’ shall be calculated in accordance with the following formula:</t>
  </si>
  <si>
    <t>current value of all investment (€M)</t>
  </si>
  <si>
    <t>Carbon footprint</t>
  </si>
  <si>
    <t>tCO2e/€M</t>
  </si>
  <si>
    <t>3. GHG intensity of investee companies</t>
  </si>
  <si>
    <t>GHG intensity of investee companies’ shall be calculated in accordance with the following formula:</t>
  </si>
  <si>
    <t>Investee company's €M revenue.i</t>
  </si>
  <si>
    <t>Weighted average Carbon intensity</t>
  </si>
  <si>
    <t>4. Exposure to companies active in the fossil fuel sector</t>
  </si>
  <si>
    <t>Share of investments in solid fossil fuel sectors</t>
  </si>
  <si>
    <t>Investments in solid fuel sectors</t>
  </si>
  <si>
    <t>% of portfolio coverage</t>
  </si>
  <si>
    <t>5. Share of non-renewable energy consumption and production</t>
  </si>
  <si>
    <t>Share of non-renewable energy consumption of investee companies from non-renewable energy sources compared to renewable energy sources, expressed as a percentage</t>
  </si>
  <si>
    <t xml:space="preserve">Total energy consumption </t>
  </si>
  <si>
    <t>GWh</t>
  </si>
  <si>
    <t>Total energy consumption from renewable sources</t>
  </si>
  <si>
    <t>Share of non- renewable energy consumption</t>
  </si>
  <si>
    <t>Total energy consumption from non-renewable sources</t>
  </si>
  <si>
    <t>6. Energy consumption intensity per high impact climate sector</t>
  </si>
  <si>
    <t>Energy consumption in GWh per million EUR of revenue of investee companies, per high impact climate sector</t>
  </si>
  <si>
    <t>Energy consumption intensity</t>
  </si>
  <si>
    <t xml:space="preserve">GWh/€M </t>
  </si>
  <si>
    <t>7. Activities negatively affecting biodiversity-sensitive areas</t>
  </si>
  <si>
    <t>Share of investments in investee companies with sites/operations located in or near to biodiversity-sensitive areas where activities of those investee companies negatively affect those areas</t>
  </si>
  <si>
    <t>8. Emissions to water</t>
  </si>
  <si>
    <t>Tonnes of emissions to water generated by investee companies per million EUR invested, expressed as a weighted average</t>
  </si>
  <si>
    <t>Water emissions</t>
  </si>
  <si>
    <t>tonnes</t>
  </si>
  <si>
    <t>current value of all investments</t>
  </si>
  <si>
    <t>9. Hazardous waste ratio</t>
  </si>
  <si>
    <t>Tonnes of hazardous waste generated by investee companies per million EUR invested, expressed as a weighted average</t>
  </si>
  <si>
    <t xml:space="preserve">Hazardous waste </t>
  </si>
  <si>
    <t>million EUR invested</t>
  </si>
  <si>
    <t>10. Violations of UN Global Compact principles and Organisation for Economic Cooperation and Development (OECD) Guidelines for Multinational Enterprises</t>
  </si>
  <si>
    <t>Share of investments in investee companies that have been involved in violations of the UNGC principles or OECD Guidelines for Multinational Enterprises</t>
  </si>
  <si>
    <t>Involvement in violations of the UNGC principles or OECD Guidelines for Multinational Enterprises</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</si>
  <si>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</si>
  <si>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</si>
  <si>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Existence of policies to monitor compliance with the UNGC principles or OECD Guidelines for Multinational Enterprises</t>
  </si>
  <si>
    <t>% portfolio coverage</t>
  </si>
  <si>
    <t>Existence of grievance /complaints handling mechanisms to address violations of the UNGC principles or OECD Guidelines for Multinational Enterprises</t>
  </si>
  <si>
    <t>12. Unadjusted gender pay gap</t>
  </si>
  <si>
    <t>Average unadjusted gender pay gap of investee companies</t>
  </si>
  <si>
    <t>13. Board gender diversity</t>
  </si>
  <si>
    <t>Average ratio of female to male board members in investee companies</t>
  </si>
  <si>
    <t>14. Exposure to controversial weapons (anti-personnel mines, cluster munitions, chemical weapons and biological weapons)</t>
  </si>
  <si>
    <t>Share of investments in investee companies involved in the manufacture or selling of controversial weapons</t>
  </si>
  <si>
    <t>Involvement in the manufacture or selling of controversial weapons (land mines and cluster bombs)</t>
  </si>
  <si>
    <t>INDICATORS APPLICABLE TO INVESTMENTS IN SOVEREIGNS AND SUPRANATIONALS</t>
  </si>
  <si>
    <t>Environmental</t>
  </si>
  <si>
    <t>15. GHG intensity</t>
  </si>
  <si>
    <t>GHG intensity of investee countries</t>
  </si>
  <si>
    <t>GHG intensity of investee country (1)</t>
  </si>
  <si>
    <t>tCO2e/€M or tCO2e/sqm ??</t>
  </si>
  <si>
    <t>GHG intensity of investee country (2)</t>
  </si>
  <si>
    <t>...</t>
  </si>
  <si>
    <t>GHG intensity of investee country (n)</t>
  </si>
  <si>
    <t>Social</t>
  </si>
  <si>
    <t>16. Investee countries subject to social violations</t>
  </si>
  <si>
    <t>Number of investee countries subject to social violations (absolute number and relative number divided by all investee countries), as referred to in international treaties and conventions, United Nations principles and, where</t>
  </si>
  <si>
    <t>Absolute number of investee countries subject to social violations</t>
  </si>
  <si>
    <t>Relative number of investee countries subject to social violations</t>
  </si>
  <si>
    <t>INDICATORS APPLICABLE TO INVESTMENTS IN REAL ESTATE ASSETS</t>
  </si>
  <si>
    <t>Fossil fuels</t>
  </si>
  <si>
    <t>17. Exposure to fossil fuels through real estate assets</t>
  </si>
  <si>
    <t>Share of investments in real estate assets involved in the extraction, storage, transport or manufacture of fossil fuels</t>
  </si>
  <si>
    <t>Investments in real estate assets involved in the extraction, storage, transport or manufacture of fossil fuels</t>
  </si>
  <si>
    <t>Energy efficiency</t>
  </si>
  <si>
    <t>18. Exposure to energy-inefficient real estate assets</t>
  </si>
  <si>
    <t>Share of investments in energy-inefficient real estate assets</t>
  </si>
  <si>
    <t>Investments in energy-inefficient real estate assets</t>
  </si>
  <si>
    <t>Voluntary indicators</t>
  </si>
  <si>
    <t>Tonnes of inorganic pollutants equivalent per million EUR invested, expressed as a weighted average</t>
  </si>
  <si>
    <t>Inorganic pollutants</t>
  </si>
  <si>
    <t>Million EUR invested</t>
  </si>
  <si>
    <t>Tonnes of air pollutants equivalent per million EUR invested, expressed as a weighted average</t>
  </si>
  <si>
    <t>Air pollutants</t>
  </si>
  <si>
    <t>Tonnes of ozone depletion substances equivalent per million EUR invested, expressed as a weighted average</t>
  </si>
  <si>
    <t>Carbon emission reduction initiatives</t>
  </si>
  <si>
    <t>5. Breakdown of energy consumption by type of non-renewable sources of energy</t>
  </si>
  <si>
    <t>Share of energy from non-renewable sources used by investee companies broken down by each non-renewable energy source</t>
  </si>
  <si>
    <t>6. Water usage and recycling</t>
  </si>
  <si>
    <t>1. Average amount of water consumed and reclaimed by the investee companies (in cubic meter) per million EUR of revenue of investee companies
2. Weighted average percentage of water recycled and reused by investee companies</t>
  </si>
  <si>
    <t>EUR of revenue</t>
  </si>
  <si>
    <t>Average water consumed</t>
  </si>
  <si>
    <t>m3</t>
  </si>
  <si>
    <t>Average water reused/reclaimed</t>
  </si>
  <si>
    <t>Water recycled and reused</t>
  </si>
  <si>
    <t>Water management initiatives</t>
  </si>
  <si>
    <t>8. Exposure to areas of high water stress</t>
  </si>
  <si>
    <t>Share of investments in investee companies with sites located in areas of high water stress without a water management policy</t>
  </si>
  <si>
    <t>9. Investments in companies producing chemicals</t>
  </si>
  <si>
    <t>Share of investments in investee companies the activities of which fall under Division 20.2 of Annex I to Regulation (EC) No 1893/2006</t>
  </si>
  <si>
    <t>Investments in investee companies the activities of which fall under Division 20.2 of Annex I to Regulation (EC) No 1893/2006</t>
  </si>
  <si>
    <t>10. Land degradation, desertification, soil sealing</t>
  </si>
  <si>
    <t>Share of investments in investee companies the activities of which cause land degradation, desertification or soil sealing</t>
  </si>
  <si>
    <t>Land degradation, desertification and soil sealing</t>
  </si>
  <si>
    <t>11. Investments in companies without sustainable land/agriculture practices</t>
  </si>
  <si>
    <t xml:space="preserve">Share of investments in investee companies without sustainable land/agriculture practices policies
</t>
  </si>
  <si>
    <t>Policy/policies on sustainable land/forestry/agriculture practices</t>
  </si>
  <si>
    <t>12. Investments in companies without sustainable oceans/seas practices</t>
  </si>
  <si>
    <t xml:space="preserve">1. Share of investments in investee companies without sustainable oceans/seas practices policies
</t>
  </si>
  <si>
    <t>Policy on sustainable oceans/seas practices</t>
  </si>
  <si>
    <t>13. Non-recycled waste ratio</t>
  </si>
  <si>
    <t>Weight in tonnes of non-recycled waste generated by investee companies per million EUR invested, expressed as a weighted average</t>
  </si>
  <si>
    <t>Total waste generated</t>
  </si>
  <si>
    <t>14. Natural species and protected areas</t>
  </si>
  <si>
    <t>1.Share of investments in investee companies whose operations affect threatened species
2.Share of investments in investee companies without a biodiversity protection policy covering operational sites owned, leased, managed in, or adjacent to, a protected area or an area of high biodiversity value outside protected areas</t>
  </si>
  <si>
    <r>
      <rPr>
        <sz val="10"/>
        <color theme="1"/>
        <rFont val="Arial"/>
        <family val="2"/>
      </rPr>
      <t xml:space="preserve">Operations that affect </t>
    </r>
    <r>
      <rPr>
        <sz val="10"/>
        <color rgb="FFFF0000"/>
        <rFont val="Arial"/>
        <family val="2"/>
      </rPr>
      <t xml:space="preserve">(IUCN Red List species and/or natural conservation list species) </t>
    </r>
    <r>
      <rPr>
        <sz val="10"/>
        <color theme="1"/>
        <rFont val="Arial"/>
        <family val="2"/>
      </rPr>
      <t>threatened species</t>
    </r>
  </si>
  <si>
    <t>Policy/policies on biodiversity protection</t>
  </si>
  <si>
    <t>15. Deforestation</t>
  </si>
  <si>
    <t xml:space="preserve">1. Share of investments in entities without a deforestation policy
</t>
  </si>
  <si>
    <t>16. Share of securities not certified as green under a future EU legal act setting up an EU Green Bond Standard</t>
  </si>
  <si>
    <t>Share of securities in investments not certified as green</t>
  </si>
  <si>
    <t>% of investment certified as green</t>
  </si>
  <si>
    <t>17. Share of bonds not certified as green under a future EU act setting up an EU Green Bond Standard</t>
  </si>
  <si>
    <t>Share of bonds not certified as green</t>
  </si>
  <si>
    <t>% of bonds not certified green</t>
  </si>
  <si>
    <t xml:space="preserve">18. GHG emissions </t>
  </si>
  <si>
    <t>Scope 1 GHG emissions generated by real estate assets</t>
  </si>
  <si>
    <t>Scope 2 GHG emissions generated by real estate assets</t>
  </si>
  <si>
    <r>
      <rPr>
        <sz val="10"/>
        <color theme="1"/>
        <rFont val="arial, sans, sans-serif"/>
      </rPr>
      <t xml:space="preserve">Scope 3 GHG emissions </t>
    </r>
    <r>
      <rPr>
        <sz val="10"/>
        <color rgb="FFFF0000"/>
        <rFont val="arial, sans, sans-serif"/>
      </rPr>
      <t xml:space="preserve">(from 1 Jan 2023 only) </t>
    </r>
    <r>
      <rPr>
        <sz val="10"/>
        <color theme="1"/>
        <rFont val="arial, sans, sans-serif"/>
      </rPr>
      <t>generated by real estate assets</t>
    </r>
  </si>
  <si>
    <t>Total GHG emissions generated by real estate assets</t>
  </si>
  <si>
    <t>19. Energy consumption intensity</t>
  </si>
  <si>
    <t>Energy consumption in GWh of owned real estate assets per square meter</t>
  </si>
  <si>
    <t>Floor area</t>
  </si>
  <si>
    <t>Sqm</t>
  </si>
  <si>
    <t>GWh/sqm</t>
  </si>
  <si>
    <t>20. Waste production in operations</t>
  </si>
  <si>
    <t>Share of real estate assets not equipped with facilities for waste sorting and not covered by a waste recovery or recycling contract</t>
  </si>
  <si>
    <t>Real estate assets not equipped with facilities for waste sorting and not covered by a waste recovery or recycling contract</t>
  </si>
  <si>
    <t>Resource consumption</t>
  </si>
  <si>
    <t>21. Raw materials consumption for new construction and major renovations</t>
  </si>
  <si>
    <t>Share of raw building materials (excluding recovered, recycled and biosourced) compared to the total weight of building materials used in new construction and major renovations</t>
  </si>
  <si>
    <t>Raw building materials weight (excluding recovered, recycled and biosourced) used in new construction and major renovations</t>
  </si>
  <si>
    <t>Total weight of building materials used in new construction and major renovations</t>
  </si>
  <si>
    <t>Raw materials/total building materials</t>
  </si>
  <si>
    <t>22. Land artificialisation</t>
  </si>
  <si>
    <t>Share of non-vegetated surface area (surfaces that have not been vegetated in ground, as well as on roofs, terraces and walls) compared to the total surface area of the plots of all assets</t>
  </si>
  <si>
    <t>Non-vegetated surface area</t>
  </si>
  <si>
    <t>sqm</t>
  </si>
  <si>
    <t>Total surface area of the plots of all assets</t>
  </si>
  <si>
    <t>Non-vegetated surface area/ total surface area</t>
  </si>
  <si>
    <t>Table 3</t>
  </si>
  <si>
    <t>1. Investments in companies without workplace accident prevention policies</t>
  </si>
  <si>
    <t>Share of investments in investee companies without a workplace accident prevention policy</t>
  </si>
  <si>
    <t>Policy on workplace accident prevention</t>
  </si>
  <si>
    <t>2. Rate of accidents</t>
  </si>
  <si>
    <t>Rate of accidents in investee companies expressed as a weighted average</t>
  </si>
  <si>
    <t>3. Number of days lost for injuries, accidents, fatalities, illness</t>
  </si>
  <si>
    <t>Number of workdays lost to injuries, accidents, fatalities, illness of investee companies</t>
  </si>
  <si>
    <t>4. Lack of a supplier code of conduct</t>
  </si>
  <si>
    <t>Share of investments in investee companies without any supplier code of conduct (against unsafe working conditions, precarious work, child labour and forced labour)</t>
  </si>
  <si>
    <t>Existence of a supplier code of conduct (against unsafe working conditions, precarious work, child labour and forced labour</t>
  </si>
  <si>
    <t>5. Lack of grievance/complaints handling mechanism related to employee matters</t>
  </si>
  <si>
    <t xml:space="preserve">Share of investments in investee companies without any grievance/complaints handling mechanism
</t>
  </si>
  <si>
    <t>Existence of a grievance/complaints handling mechanism</t>
  </si>
  <si>
    <t>6. Insufficient whistleblower protection</t>
  </si>
  <si>
    <t xml:space="preserve">Share of investments in entities without policies on the protection of whistleblowers
</t>
  </si>
  <si>
    <t>Policy on the protection of whistleblowers</t>
  </si>
  <si>
    <t>7. Incidents of discrimination</t>
  </si>
  <si>
    <t>1. Number of incidents of discrimination reported in investee companies expressed as a weighted average
2. Number of incidents of discrimination leading to sanctions in investee companies expressed as a weighted average</t>
  </si>
  <si>
    <t xml:space="preserve">Number of incidents of discrimination reported </t>
  </si>
  <si>
    <t>Number of incidents of discrimination leading to sanctions</t>
  </si>
  <si>
    <t>8. Excessive CEO pay ratio</t>
  </si>
  <si>
    <t>Average ratio within investee companies of the annual total compensation for the highest compensated individual to the median annual total compensation for all employees (excluding the highest-compensated individual)</t>
  </si>
  <si>
    <t>annual total compensation for the highest compensated individual</t>
  </si>
  <si>
    <t>Median annual total compensation for all employees (excluding the highest-compensated individual)</t>
  </si>
  <si>
    <t>annual total compensation for the highest compensated individual/ median annual total compensation for all employees (excluding the highest-compensated individual)</t>
  </si>
  <si>
    <t>9. Lack of human rights policy</t>
  </si>
  <si>
    <t xml:space="preserve">Share of investments in entities without a human rights policy
</t>
  </si>
  <si>
    <t>Policy on human rights</t>
  </si>
  <si>
    <t>10. Lack of due diligence</t>
  </si>
  <si>
    <t xml:space="preserve">Share of investments in entities without a due diligence process to identify, prevent, mitigate and address adverse human rights impacts
</t>
  </si>
  <si>
    <t>Due diligence process to identify, prevent, mitigate and address adverse human rights impacts</t>
  </si>
  <si>
    <t>11. Lack of processes and measures for preventing trafficking in human beings</t>
  </si>
  <si>
    <t xml:space="preserve">Share of investments in investee companies without policies against trafficking in human beings
</t>
  </si>
  <si>
    <t>Policy against trafficking human beings</t>
  </si>
  <si>
    <t>12. Operations and suppliers at significant risk of incidents of child labour</t>
  </si>
  <si>
    <t xml:space="preserve">Share of the investments in investee companies exposed to operations and suppliers at significant risk of incidents of child labour exposed to hazardous work in terms of geographic areas or type of operation
</t>
  </si>
  <si>
    <t>Exposure to operations and suppliers at significant risk for incidents of child labour exposed to hazardous work in terms of geographic areas or type of operation</t>
  </si>
  <si>
    <t>13. Operations and suppliers at significant risk of incidents of forced or compulsory labour</t>
  </si>
  <si>
    <t xml:space="preserve">Share of the investments in investee companies exposed to operations and suppliers at significant risk of incidents of forced or compulsory labour in terms in terms of geographic areas and/or the type of operation
</t>
  </si>
  <si>
    <t>Exposure to operations and suppliers at significant risk of incidents of forced or compulsory labour in terms of geographic areas and/or the type of operation</t>
  </si>
  <si>
    <t>14. Number and nature of identified cases of severe human rights issues and incidents</t>
  </si>
  <si>
    <t>Number and nature of cases of severe human rights issues and incidents connected to investee companies</t>
  </si>
  <si>
    <t>Number of cases of severe human rights issues and incidents</t>
  </si>
  <si>
    <t>Nature of cases of severe human rights issues and incidents</t>
  </si>
  <si>
    <t>15. Lack of anti-corruption and anti-bribery policies</t>
  </si>
  <si>
    <t xml:space="preserve">Share of investments in entities without policies on anti-corruption and anti-bribery consistent with the United Nations Convention against Corruption
</t>
  </si>
  <si>
    <t>Policy on anti-corruption and anti-bribery (consistent with the United Nations Convention against Corruption)</t>
  </si>
  <si>
    <t>16. Cases of insufficient action taken to address breaches of standards of anti-corruption and anti-bribery</t>
  </si>
  <si>
    <t xml:space="preserve">Share of investments in investee companies with identified insufficiencies in actions taken to address breaches in procedures and standards of anti-corruption and anti-bribery
</t>
  </si>
  <si>
    <t>Idenfitification of insufficiencies in actions taken to address breaches in procedures and standards of anti-corruption and anti-bribery</t>
  </si>
  <si>
    <t>17. Number of convictions and amount of fines for violation of anti-corruption and anti-bribery laws</t>
  </si>
  <si>
    <t>Numbers of convictions and amount of fines for violations of anti-corruption and anti-bribery laws by investee companies</t>
  </si>
  <si>
    <t>Numbers of convictions for violations of anti-corruption and anti-bribery laws</t>
  </si>
  <si>
    <t>Amount of fines for violations of anti-corruption and anti-bribery laws</t>
  </si>
  <si>
    <t>€</t>
  </si>
  <si>
    <t>18. Average income inequality score</t>
  </si>
  <si>
    <t>The distribution of income and economic inequality among the participants in a particular economy including a quantitative indicator explained in the explanation column</t>
  </si>
  <si>
    <t>??</t>
  </si>
  <si>
    <t>19. Average freedom of expression score</t>
  </si>
  <si>
    <t>Measuring the extent to which political and civil society organisations can operate freely including a quantitative indicator explained in the explanation column</t>
  </si>
  <si>
    <t xml:space="preserve">20. Average human rights performance
</t>
  </si>
  <si>
    <t>Measure of the average human right performance of investee countries using a quantitative indicator explained in the explanation column</t>
  </si>
  <si>
    <t>Governance</t>
  </si>
  <si>
    <t>21. Average corruption score</t>
  </si>
  <si>
    <t>Measure of the perceived level of public sector corruption using a quantitative indicator explained in the explanation column</t>
  </si>
  <si>
    <t>22. Non-cooperative tax jurisdictions</t>
  </si>
  <si>
    <t>Investments in jurisdictions on the EU list of non-cooperative jurisdictions for tax purposes</t>
  </si>
  <si>
    <t>23. Average political stability score</t>
  </si>
  <si>
    <t>Measure of the likelihood that the current regime will be overthrown by the use of force using a quantitative indicator explained in the explanation column</t>
  </si>
  <si>
    <t>24. Average rule of law score</t>
  </si>
  <si>
    <t>Measure of the level of corruption, lack of fundamental rights, and the deficiencies in civil and criminal justice using a quantitative indicator explained in the explanation column</t>
  </si>
  <si>
    <t>Sites located in areas of high water stress without a water management policy</t>
  </si>
  <si>
    <t>RP2.1</t>
  </si>
  <si>
    <t>RP2.2</t>
  </si>
  <si>
    <t>see RE mapping</t>
  </si>
  <si>
    <t>PO1</t>
  </si>
  <si>
    <t>HS1</t>
  </si>
  <si>
    <t>SE2</t>
  </si>
  <si>
    <t>HS2</t>
  </si>
  <si>
    <t>HS3</t>
  </si>
  <si>
    <t>HS4</t>
  </si>
  <si>
    <t>PO3</t>
  </si>
  <si>
    <t>SE3.1</t>
  </si>
  <si>
    <t>PO2</t>
  </si>
  <si>
    <t>RC7</t>
  </si>
  <si>
    <t>RM2.2</t>
  </si>
  <si>
    <t>AP1</t>
  </si>
  <si>
    <t>count</t>
  </si>
  <si>
    <t xml:space="preserve">GH1
</t>
  </si>
  <si>
    <t>IM1</t>
  </si>
  <si>
    <t>EN1</t>
  </si>
  <si>
    <t>WT1</t>
  </si>
  <si>
    <t>WS1</t>
  </si>
  <si>
    <t>Total Diverted from Landfill or incineration</t>
  </si>
  <si>
    <t>BI1</t>
  </si>
  <si>
    <t>GH1</t>
  </si>
  <si>
    <t>RC3</t>
  </si>
  <si>
    <t>WT2</t>
  </si>
  <si>
    <t>EM2</t>
  </si>
  <si>
    <t>See RE mapping</t>
  </si>
  <si>
    <t>GRESB 
Indicator</t>
  </si>
  <si>
    <t>Title</t>
  </si>
  <si>
    <t>Metric (expressed in market value)</t>
  </si>
  <si>
    <t>Metrics &amp; Data</t>
  </si>
  <si>
    <t>Alignment at indicator level</t>
  </si>
  <si>
    <t>covered</t>
  </si>
  <si>
    <t>not covered</t>
  </si>
  <si>
    <t>Stakeholder grievance process</t>
  </si>
  <si>
    <t>number</t>
  </si>
  <si>
    <t>number/hrs*1million</t>
  </si>
  <si>
    <t>TRIFR (Total Recordable Injury Frequency Rate)</t>
  </si>
  <si>
    <t>LTIFR (Lost time injury frequency rate)</t>
  </si>
  <si>
    <t>Lost time injuries</t>
  </si>
  <si>
    <t>Table 1 - Mandatory</t>
  </si>
  <si>
    <t>% alignment</t>
  </si>
  <si>
    <t>Sites/operations located in or near biodiversity sensitive areas</t>
  </si>
  <si>
    <t>partially covered but only at asset level</t>
  </si>
  <si>
    <t>Gap</t>
  </si>
  <si>
    <t>partially covered - totals not currently calculated</t>
  </si>
  <si>
    <t>Ozone-depleting substances</t>
  </si>
  <si>
    <t>Share of investments in investee companies without carbon emission reduction initiatives aimed at aligning with the Paris Agreement</t>
  </si>
  <si>
    <t>partially covered - not specifically aligned with Paris Agreement</t>
  </si>
  <si>
    <t>Future year targets</t>
  </si>
  <si>
    <t>partially covered - not site specific</t>
  </si>
  <si>
    <t>partially covered - not specific to oceans and seas</t>
  </si>
  <si>
    <t>partially covered</t>
  </si>
  <si>
    <t>partially covered - categorised as procurement processes</t>
  </si>
  <si>
    <t>partially covered - not specific to discrimination incidents</t>
  </si>
  <si>
    <t>partially covered - not specific to human rights</t>
  </si>
  <si>
    <t>partially covered - not specific to human trafficking</t>
  </si>
  <si>
    <t>partially covered - not specific to suppiers - unclear on what constitutes ''significant risks</t>
  </si>
  <si>
    <t>not specific to human rights incidents</t>
  </si>
  <si>
    <t>partially covered - not specific to anti-corruption and bribery</t>
  </si>
  <si>
    <t>partially covered - not specific to anti-corruption and anti-bribery</t>
  </si>
  <si>
    <t>Deforestation policy</t>
  </si>
  <si>
    <t>partially covered - not specific to deforestation</t>
  </si>
  <si>
    <r>
      <rPr>
        <b/>
        <sz val="10"/>
        <color rgb="FF000000"/>
        <rFont val="Arial"/>
        <family val="2"/>
      </rPr>
      <t>56%</t>
    </r>
    <r>
      <rPr>
        <sz val="10"/>
        <color rgb="FF000000"/>
        <rFont val="Arial"/>
        <family val="2"/>
      </rPr>
      <t xml:space="preserve"> 
of the SFDR requirements for Table 2 map to one or more GRESB sustainability disclosure indicator</t>
    </r>
  </si>
  <si>
    <t>Table 2 - Voluntary</t>
  </si>
  <si>
    <t>Table 3 - Voluntary</t>
  </si>
  <si>
    <r>
      <rPr>
        <b/>
        <sz val="10"/>
        <color rgb="FF000000"/>
        <rFont val="Arial"/>
        <family val="2"/>
      </rPr>
      <t>67%</t>
    </r>
    <r>
      <rPr>
        <sz val="10"/>
        <color rgb="FF000000"/>
        <rFont val="Arial"/>
        <family val="2"/>
      </rPr>
      <t xml:space="preserve"> 
of the SFDR requirements for Table 3 map to one or more GRESB sustainability disclosure indicator</t>
    </r>
  </si>
  <si>
    <t>https://www.esma.europa.eu/sites/default/files/library/jc_2021_03_joint_esas_final_report_on_rts_under_sfdr.pdf</t>
  </si>
  <si>
    <t>Framework Alignment = (Sum of Indicator Alignment) / (Number of Indicators X 3)</t>
  </si>
  <si>
    <t>7.Investments in companies without water management policies</t>
  </si>
  <si>
    <t>Share of investments in investee companies without water management policies</t>
  </si>
  <si>
    <t>Final Report on draft Regulatory
Technical Standards (Annex1)</t>
  </si>
  <si>
    <t>GRESB 2021 Infrastructrue Asset Assessment Mapping to SFDR  - Principle Adverse Sustainability Impact Statements</t>
  </si>
  <si>
    <r>
      <rPr>
        <b/>
        <sz val="10"/>
        <color rgb="FF000000"/>
        <rFont val="Arial"/>
        <family val="2"/>
      </rPr>
      <t>76%</t>
    </r>
    <r>
      <rPr>
        <sz val="10"/>
        <color rgb="FF000000"/>
        <rFont val="Arial"/>
        <family val="2"/>
      </rPr>
      <t xml:space="preserve"> 
of the mandatory SFDR requirements for Table 1 map to one or more GRESB Infrastructure assessment indicators</t>
    </r>
  </si>
  <si>
    <r>
      <t xml:space="preserve">This document provides an </t>
    </r>
    <r>
      <rPr>
        <b/>
        <sz val="10"/>
        <color rgb="FF000000"/>
        <rFont val="Arial"/>
        <family val="2"/>
      </rPr>
      <t>indicative</t>
    </r>
    <r>
      <rPr>
        <sz val="10"/>
        <color rgb="FF000000"/>
        <rFont val="Arial"/>
        <family val="2"/>
      </rPr>
      <t xml:space="preserve"> mapping of the 2021 GRESB Infrastructure Asset assessment and the latest itteration of the Principal Adverse Sustainablity Impact statements (Annex 1) - see final report on draft regulatory technical standards published on the 2nd of February 2021. Reporting and disclosing on the mandatory Principal Adverse Impacts in Table 1 will be a requiremetn for June 2022 with a reference period of the 2021 calendar year. Note that the mapping was done from a GRESB Infrastructure fund manager participant lens with assets reporting in the asset assessment when considering shares of investments in investee companies.The specific dislcosure for Real Estate and Sovereign and Supranationals are not considered as relevant.</t>
    </r>
  </si>
  <si>
    <t>Version: 12/03/2021</t>
  </si>
  <si>
    <r>
      <t xml:space="preserve">Table 1 - Principal adverse sustainabaility impacts statement
</t>
    </r>
    <r>
      <rPr>
        <sz val="10"/>
        <color theme="2" tint="-0.749992370372631"/>
        <rFont val="Arial"/>
        <family val="2"/>
      </rPr>
      <t xml:space="preserve">
</t>
    </r>
    <r>
      <rPr>
        <i/>
        <sz val="10"/>
        <color theme="2" tint="-0.749992370372631"/>
        <rFont val="Arial"/>
        <family val="2"/>
      </rPr>
      <t>18 indicators
of which</t>
    </r>
    <r>
      <rPr>
        <i/>
        <sz val="10"/>
        <rFont val="Arial"/>
        <family val="2"/>
      </rPr>
      <t xml:space="preserve">
2 specific to Real Estate (not relevant)
2 specific to Sovereigns and Supranationals</t>
    </r>
    <r>
      <rPr>
        <sz val="10"/>
        <rFont val="Arial"/>
        <family val="2"/>
      </rPr>
      <t xml:space="preserve"> (not relevant)</t>
    </r>
  </si>
  <si>
    <r>
      <t>Table 2 - Additional climate and other environment-related indicators
22</t>
    </r>
    <r>
      <rPr>
        <i/>
        <sz val="10"/>
        <color theme="2" tint="-0.749992370372631"/>
        <rFont val="Arial"/>
        <family val="2"/>
      </rPr>
      <t xml:space="preserve"> Indicators</t>
    </r>
    <r>
      <rPr>
        <sz val="10"/>
        <rFont val="Arial"/>
        <family val="2"/>
      </rPr>
      <t xml:space="preserve">
</t>
    </r>
    <r>
      <rPr>
        <i/>
        <sz val="10"/>
        <rFont val="Arial"/>
        <family val="2"/>
      </rPr>
      <t xml:space="preserve">of which
5 specific to Real Estate (not relevant)
1 specific to Sovereigns and Supranationals (not relevant)
</t>
    </r>
  </si>
  <si>
    <r>
      <t xml:space="preserve">Table 3 - Additional indicators for social and employee, respect for human rights, anti-corruption and anti-bribery matters
</t>
    </r>
    <r>
      <rPr>
        <i/>
        <sz val="10"/>
        <rFont val="Arial"/>
        <family val="2"/>
      </rPr>
      <t>24</t>
    </r>
    <r>
      <rPr>
        <i/>
        <sz val="10"/>
        <color theme="2" tint="-0.749992370372631"/>
        <rFont val="Arial"/>
        <family val="2"/>
      </rPr>
      <t xml:space="preserve"> Indicators
of which
6 specific to Sovereigns and Supranationals (not relevant)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</si>
</sst>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4">
    <font>
      <sz val="12"/>
      <color theme="1"/>
      <name val="Calibri"/>
      <family val="2"/>
      <scheme val="minor"/>
    </font>
    <font>
      <sz val="12"/>
      <color theme="1"/>
      <name val="Calibri"/>
      <family val="2"/>
      <scheme val="minor"/>
    </font>
    <font>
      <sz val="10"/>
      <color rgb="FF000000"/>
      <name val="Arial"/>
      <family val="2"/>
    </font>
    <font>
      <sz val="10"/>
      <name val="Arial"/>
      <family val="2"/>
    </font>
    <font>
      <b/>
      <sz val="10"/>
      <name val="Arial"/>
      <family val="2"/>
    </font>
    <font>
      <b/>
      <sz val="10"/>
      <color rgb="FF000000"/>
      <name val="Arial"/>
      <family val="2"/>
    </font>
    <font>
      <i/>
      <sz val="10"/>
      <name val="Arial"/>
      <family val="2"/>
    </font>
    <font>
      <b/>
      <i/>
      <sz val="10"/>
      <name val="Arial"/>
      <family val="2"/>
    </font>
    <font>
      <i/>
      <sz val="10"/>
      <color rgb="FF000000"/>
      <name val="Arial"/>
      <family val="2"/>
    </font>
    <font>
      <b/>
      <i/>
      <sz val="10"/>
      <color rgb="FF000000"/>
      <name val="Arial"/>
      <family val="2"/>
    </font>
    <font>
      <u/>
      <sz val="10"/>
      <color theme="10"/>
      <name val="Arial"/>
      <family val="2"/>
    </font>
    <font>
      <i/>
      <sz val="10"/>
      <color theme="2" tint="-0.749992370372631"/>
      <name val="Arial"/>
      <family val="2"/>
    </font>
    <font>
      <sz val="10"/>
      <color theme="2" tint="-0.749992370372631"/>
      <name val="Arial"/>
      <family val="2"/>
    </font>
    <font>
      <b/>
      <sz val="12"/>
      <color rgb="FF000000"/>
      <name val="Arial"/>
      <family val="2"/>
    </font>
    <font>
      <sz val="10"/>
      <color theme="1"/>
      <name val="Arial"/>
      <family val="2"/>
    </font>
    <font>
      <b/>
      <sz val="18"/>
      <color theme="0"/>
      <name val="Arial"/>
      <family val="2"/>
    </font>
    <font>
      <b/>
      <sz val="11.5"/>
      <color rgb="FF000000"/>
      <name val="Arial"/>
      <family val="2"/>
    </font>
    <font>
      <b/>
      <i/>
      <sz val="11"/>
      <color rgb="FF000000"/>
      <name val="Arial"/>
      <family val="2"/>
    </font>
    <font>
      <sz val="9"/>
      <color indexed="81"/>
      <name val="Tahoma"/>
      <family val="2"/>
    </font>
    <font>
      <b/>
      <sz val="9"/>
      <color indexed="81"/>
      <name val="Tahoma"/>
      <family val="2"/>
    </font>
    <font>
      <sz val="10"/>
      <color rgb="FF000000"/>
      <name val="Arial"/>
      <family val="2"/>
    </font>
    <font>
      <b/>
      <i/>
      <u/>
      <sz val="10"/>
      <color rgb="FF0000FF"/>
      <name val="Arial"/>
      <family val="2"/>
    </font>
    <font>
      <sz val="10"/>
      <color theme="1"/>
      <name val="Arial"/>
      <family val="2"/>
    </font>
    <font>
      <b/>
      <sz val="10"/>
      <color theme="1"/>
      <name val="Arial"/>
      <family val="2"/>
    </font>
    <font>
      <sz val="10"/>
      <color rgb="FFFF0000"/>
      <name val="Arial"/>
      <family val="2"/>
    </font>
    <font>
      <sz val="10"/>
      <name val="Arial"/>
      <family val="2"/>
    </font>
    <font>
      <sz val="10"/>
      <color theme="1"/>
      <name val="arial, sans, sans-serif"/>
    </font>
    <font>
      <sz val="10"/>
      <color rgb="FFFF0000"/>
      <name val="arial, sans, sans-serif"/>
    </font>
    <font>
      <b/>
      <sz val="12"/>
      <color theme="1"/>
      <name val="Arial"/>
      <family val="2"/>
    </font>
    <font>
      <b/>
      <sz val="14"/>
      <color theme="1"/>
      <name val="Arial"/>
      <family val="2"/>
    </font>
    <font>
      <sz val="14"/>
      <name val="Arial"/>
      <family val="2"/>
    </font>
    <font>
      <sz val="10"/>
      <color theme="0"/>
      <name val="Arial"/>
      <family val="2"/>
    </font>
    <font>
      <sz val="12"/>
      <color theme="0"/>
      <name val="Calibri"/>
      <family val="2"/>
      <scheme val="minor"/>
    </font>
    <font>
      <sz val="12"/>
      <color rgb="FF000000"/>
      <name val="Arial"/>
      <family val="2"/>
    </font>
  </fonts>
  <fills count="26">
    <fill>
      <patternFill patternType="none"/>
    </fill>
    <fill>
      <patternFill patternType="gray125"/>
    </fill>
    <fill>
      <patternFill patternType="solid">
        <fgColor rgb="FF57BB8A"/>
        <bgColor indexed="64"/>
      </patternFill>
    </fill>
    <fill>
      <patternFill patternType="solid">
        <fgColor rgb="FF8FD1B1"/>
        <bgColor indexed="64"/>
      </patternFill>
    </fill>
    <fill>
      <patternFill patternType="solid">
        <fgColor rgb="FFC7E8D8"/>
        <bgColor indexed="64"/>
      </patternFill>
    </fill>
    <fill>
      <patternFill patternType="solid">
        <fgColor rgb="FFEFEFEF"/>
        <bgColor indexed="64"/>
      </patternFill>
    </fill>
    <fill>
      <patternFill patternType="solid">
        <fgColor rgb="FFCFE2F3"/>
        <bgColor indexed="64"/>
      </patternFill>
    </fill>
    <fill>
      <patternFill patternType="solid">
        <fgColor theme="8" tint="0.39997558519241921"/>
        <bgColor indexed="64"/>
      </patternFill>
    </fill>
    <fill>
      <patternFill patternType="solid">
        <fgColor rgb="FF8ACDAC"/>
        <bgColor indexed="64"/>
      </patternFill>
    </fill>
    <fill>
      <patternFill patternType="solid">
        <fgColor rgb="FFBDDEC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2E7B2"/>
        <bgColor indexed="64"/>
      </patternFill>
    </fill>
    <fill>
      <patternFill patternType="solid">
        <fgColor theme="7" tint="0.79998168889431442"/>
        <bgColor indexed="64"/>
      </patternFill>
    </fill>
    <fill>
      <patternFill patternType="solid">
        <fgColor rgb="FF27AB98"/>
        <bgColor indexed="64"/>
      </patternFill>
    </fill>
    <fill>
      <patternFill patternType="solid">
        <fgColor rgb="FF28AE9B"/>
        <bgColor rgb="FFA9D08E"/>
      </patternFill>
    </fill>
    <fill>
      <patternFill patternType="solid">
        <fgColor rgb="FF74D6BC"/>
        <bgColor rgb="FFA9D08E"/>
      </patternFill>
    </fill>
    <fill>
      <patternFill patternType="solid">
        <fgColor theme="7" tint="-0.249977111117893"/>
        <bgColor rgb="FFFFE599"/>
      </patternFill>
    </fill>
    <fill>
      <patternFill patternType="solid">
        <fgColor rgb="FFFFE599"/>
        <bgColor rgb="FFFFE599"/>
      </patternFill>
    </fill>
    <fill>
      <patternFill patternType="solid">
        <fgColor rgb="FFCC0000"/>
        <bgColor rgb="FFCC0000"/>
      </patternFill>
    </fill>
    <fill>
      <patternFill patternType="solid">
        <fgColor rgb="FFF9CB9C"/>
        <bgColor rgb="FFF9CB9C"/>
      </patternFill>
    </fill>
    <fill>
      <patternFill patternType="solid">
        <fgColor rgb="FF9FC5E8"/>
        <bgColor rgb="FF9FC5E8"/>
      </patternFill>
    </fill>
    <fill>
      <patternFill patternType="solid">
        <fgColor theme="0"/>
        <bgColor indexed="64"/>
      </patternFill>
    </fill>
    <fill>
      <patternFill patternType="solid">
        <fgColor theme="9"/>
        <bgColor indexed="64"/>
      </patternFill>
    </fill>
    <fill>
      <patternFill patternType="solid">
        <fgColor theme="5" tint="0.59999389629810485"/>
        <bgColor indexed="64"/>
      </patternFill>
    </fill>
    <fill>
      <patternFill patternType="solid">
        <fgColor theme="5" tint="0.7999816888943144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thin">
        <color rgb="FF000000"/>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bottom/>
      <diagonal/>
    </border>
    <border>
      <left style="thin">
        <color rgb="FF000000"/>
      </left>
      <right/>
      <top/>
      <bottom/>
      <diagonal/>
    </border>
    <border>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indexed="64"/>
      </left>
      <right style="thin">
        <color indexed="64"/>
      </right>
      <top style="medium">
        <color indexed="64"/>
      </top>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rgb="FF000000"/>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10" fillId="0" borderId="0" applyNumberFormat="0" applyFill="0" applyBorder="0" applyAlignment="0" applyProtection="0"/>
    <xf numFmtId="9" fontId="2" fillId="0" borderId="0" applyFont="0" applyFill="0" applyBorder="0" applyAlignment="0" applyProtection="0"/>
    <xf numFmtId="0" fontId="20" fillId="0" borderId="0"/>
  </cellStyleXfs>
  <cellXfs count="488">
    <xf numFmtId="0" fontId="0" fillId="0" borderId="0" xfId="0"/>
    <xf numFmtId="0" fontId="2" fillId="0" borderId="0" xfId="2"/>
    <xf numFmtId="0" fontId="2" fillId="0" borderId="0" xfId="2" applyAlignment="1">
      <alignment horizontal="center" vertical="top" wrapText="1"/>
    </xf>
    <xf numFmtId="10" fontId="4" fillId="0" borderId="0" xfId="2" applyNumberFormat="1" applyFont="1" applyAlignment="1">
      <alignment horizontal="center" vertical="center" wrapText="1"/>
    </xf>
    <xf numFmtId="0" fontId="3" fillId="0" borderId="0" xfId="2" applyFont="1" applyAlignment="1">
      <alignment wrapText="1"/>
    </xf>
    <xf numFmtId="0" fontId="4" fillId="0" borderId="0" xfId="2" applyFont="1" applyAlignment="1">
      <alignment vertical="center" wrapText="1"/>
    </xf>
    <xf numFmtId="0" fontId="5" fillId="0" borderId="0" xfId="2" applyFont="1" applyAlignment="1">
      <alignment horizontal="center" vertical="center"/>
    </xf>
    <xf numFmtId="0" fontId="4" fillId="0" borderId="0" xfId="2" applyFont="1" applyAlignment="1">
      <alignment horizontal="center" vertical="center"/>
    </xf>
    <xf numFmtId="0" fontId="3" fillId="0" borderId="0" xfId="2" applyFont="1" applyAlignment="1">
      <alignment horizontal="left" vertical="top"/>
    </xf>
    <xf numFmtId="0" fontId="5" fillId="0" borderId="0" xfId="2" applyFont="1"/>
    <xf numFmtId="0" fontId="2" fillId="0" borderId="0" xfId="2" applyAlignment="1">
      <alignment wrapText="1"/>
    </xf>
    <xf numFmtId="0" fontId="4" fillId="0" borderId="0" xfId="2" applyFont="1" applyAlignment="1">
      <alignment wrapText="1"/>
    </xf>
    <xf numFmtId="0" fontId="3" fillId="0" borderId="0" xfId="2" applyFont="1" applyAlignment="1">
      <alignment vertical="top" wrapText="1"/>
    </xf>
    <xf numFmtId="0" fontId="3" fillId="0" borderId="0" xfId="2" applyFont="1" applyAlignment="1">
      <alignment horizontal="left" vertical="top" wrapText="1"/>
    </xf>
    <xf numFmtId="0" fontId="3" fillId="0" borderId="0" xfId="2" applyFont="1"/>
    <xf numFmtId="0" fontId="2" fillId="0" borderId="1" xfId="2" applyBorder="1" applyAlignment="1">
      <alignment vertical="center"/>
    </xf>
    <xf numFmtId="0" fontId="2" fillId="2" borderId="3" xfId="2" applyFill="1" applyBorder="1" applyAlignment="1">
      <alignment vertical="center"/>
    </xf>
    <xf numFmtId="0" fontId="2" fillId="0" borderId="4" xfId="2" applyBorder="1" applyAlignment="1">
      <alignment vertical="center"/>
    </xf>
    <xf numFmtId="0" fontId="2" fillId="3" borderId="5" xfId="2" applyFill="1" applyBorder="1" applyAlignment="1">
      <alignment vertical="center"/>
    </xf>
    <xf numFmtId="0" fontId="2" fillId="4" borderId="5" xfId="2" applyFill="1" applyBorder="1" applyAlignment="1">
      <alignment vertical="center"/>
    </xf>
    <xf numFmtId="0" fontId="2" fillId="5" borderId="5" xfId="2" applyFill="1" applyBorder="1" applyAlignment="1">
      <alignment vertical="center"/>
    </xf>
    <xf numFmtId="0" fontId="5" fillId="6" borderId="6" xfId="2" applyFont="1" applyFill="1" applyBorder="1"/>
    <xf numFmtId="0" fontId="5" fillId="6" borderId="7" xfId="2" applyFont="1" applyFill="1" applyBorder="1"/>
    <xf numFmtId="0" fontId="5" fillId="6" borderId="8" xfId="2" applyFont="1" applyFill="1" applyBorder="1"/>
    <xf numFmtId="0" fontId="2" fillId="7" borderId="9" xfId="2" applyFill="1" applyBorder="1"/>
    <xf numFmtId="0" fontId="2" fillId="7" borderId="10" xfId="2" applyFill="1" applyBorder="1"/>
    <xf numFmtId="0" fontId="5" fillId="7" borderId="11" xfId="2" applyFont="1" applyFill="1" applyBorder="1" applyAlignment="1">
      <alignment vertical="center"/>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12" xfId="2" applyFont="1" applyBorder="1" applyAlignment="1">
      <alignment horizontal="left" vertical="center" wrapText="1"/>
    </xf>
    <xf numFmtId="0" fontId="8" fillId="0" borderId="2" xfId="2" applyFont="1" applyBorder="1" applyAlignment="1">
      <alignment horizontal="left" vertical="center"/>
    </xf>
    <xf numFmtId="0" fontId="2" fillId="0" borderId="1" xfId="2" applyBorder="1" applyAlignment="1">
      <alignment horizontal="left" vertical="center" wrapText="1"/>
    </xf>
    <xf numFmtId="0" fontId="2" fillId="0" borderId="2" xfId="2" applyBorder="1" applyAlignment="1">
      <alignment horizontal="left" vertical="center"/>
    </xf>
    <xf numFmtId="0" fontId="2" fillId="2" borderId="3" xfId="2" applyFill="1" applyBorder="1" applyAlignment="1">
      <alignment horizontal="center" vertical="center"/>
    </xf>
    <xf numFmtId="0" fontId="6" fillId="0" borderId="4" xfId="2" applyFont="1" applyBorder="1" applyAlignment="1">
      <alignment horizontal="left" vertical="center" wrapText="1"/>
    </xf>
    <xf numFmtId="0" fontId="6" fillId="0" borderId="0" xfId="2" applyFont="1" applyAlignment="1">
      <alignment horizontal="left" vertical="center" wrapText="1"/>
    </xf>
    <xf numFmtId="0" fontId="6" fillId="0" borderId="13" xfId="2" applyFont="1" applyBorder="1" applyAlignment="1">
      <alignment horizontal="left" vertical="center" wrapText="1"/>
    </xf>
    <xf numFmtId="0" fontId="8" fillId="0" borderId="0" xfId="2" applyFont="1" applyAlignment="1">
      <alignment horizontal="left" vertical="center"/>
    </xf>
    <xf numFmtId="0" fontId="2" fillId="0" borderId="4" xfId="2" applyBorder="1" applyAlignment="1">
      <alignment horizontal="left" vertical="center" wrapText="1"/>
    </xf>
    <xf numFmtId="0" fontId="2" fillId="0" borderId="0" xfId="2" applyAlignment="1">
      <alignment horizontal="left" vertical="center"/>
    </xf>
    <xf numFmtId="0" fontId="2" fillId="8" borderId="5" xfId="2" applyFill="1" applyBorder="1" applyAlignment="1">
      <alignment horizontal="center" vertical="center"/>
    </xf>
    <xf numFmtId="0" fontId="2" fillId="9" borderId="5" xfId="2" applyFill="1" applyBorder="1" applyAlignment="1">
      <alignment horizontal="center" vertical="center"/>
    </xf>
    <xf numFmtId="0" fontId="2" fillId="5" borderId="5" xfId="2" applyFill="1" applyBorder="1" applyAlignment="1">
      <alignment horizontal="center" vertical="center"/>
    </xf>
    <xf numFmtId="0" fontId="2" fillId="0" borderId="0" xfId="2" applyAlignment="1">
      <alignment vertical="center"/>
    </xf>
    <xf numFmtId="0" fontId="8" fillId="10" borderId="6" xfId="2" applyFont="1" applyFill="1" applyBorder="1" applyAlignment="1">
      <alignment vertical="center"/>
    </xf>
    <xf numFmtId="0" fontId="8" fillId="10" borderId="7" xfId="2" applyFont="1" applyFill="1" applyBorder="1" applyAlignment="1">
      <alignment vertical="center"/>
    </xf>
    <xf numFmtId="0" fontId="9" fillId="10" borderId="14" xfId="2" applyFont="1" applyFill="1" applyBorder="1" applyAlignment="1">
      <alignment vertical="center"/>
    </xf>
    <xf numFmtId="0" fontId="5" fillId="6" borderId="6" xfId="2" applyFont="1" applyFill="1" applyBorder="1" applyAlignment="1">
      <alignment vertical="center"/>
    </xf>
    <xf numFmtId="0" fontId="5" fillId="6" borderId="7" xfId="2" applyFont="1" applyFill="1" applyBorder="1" applyAlignment="1">
      <alignment vertical="center"/>
    </xf>
    <xf numFmtId="0" fontId="5" fillId="6" borderId="8" xfId="2" applyFont="1" applyFill="1" applyBorder="1" applyAlignment="1">
      <alignment vertical="center"/>
    </xf>
    <xf numFmtId="0" fontId="5" fillId="0" borderId="0" xfId="2" applyFont="1" applyAlignment="1">
      <alignment vertical="center"/>
    </xf>
    <xf numFmtId="0" fontId="2" fillId="11" borderId="9" xfId="2" applyFill="1" applyBorder="1"/>
    <xf numFmtId="0" fontId="2" fillId="11" borderId="10" xfId="2" applyFill="1" applyBorder="1"/>
    <xf numFmtId="0" fontId="9" fillId="11" borderId="10" xfId="2" applyFont="1" applyFill="1" applyBorder="1" applyAlignment="1">
      <alignment vertical="center"/>
    </xf>
    <xf numFmtId="0" fontId="10" fillId="0" borderId="0" xfId="3"/>
    <xf numFmtId="0" fontId="2" fillId="0" borderId="4" xfId="2" applyBorder="1" applyAlignment="1">
      <alignment horizontal="left"/>
    </xf>
    <xf numFmtId="0" fontId="2" fillId="0" borderId="0" xfId="2" applyAlignment="1">
      <alignment horizontal="left"/>
    </xf>
    <xf numFmtId="0" fontId="2" fillId="0" borderId="0" xfId="2" applyAlignment="1">
      <alignment horizontal="left" vertical="top"/>
    </xf>
    <xf numFmtId="0" fontId="2" fillId="0" borderId="5" xfId="2" applyBorder="1"/>
    <xf numFmtId="0" fontId="3" fillId="0" borderId="5" xfId="2" applyFont="1" applyBorder="1" applyAlignment="1">
      <alignment horizontal="center" vertical="center" wrapText="1"/>
    </xf>
    <xf numFmtId="0" fontId="3" fillId="0" borderId="5" xfId="2" applyFont="1" applyBorder="1" applyAlignment="1">
      <alignment vertical="top" wrapText="1"/>
    </xf>
    <xf numFmtId="0" fontId="4" fillId="0" borderId="5" xfId="2" applyFont="1" applyBorder="1" applyAlignment="1">
      <alignment vertical="top" wrapText="1"/>
    </xf>
    <xf numFmtId="0" fontId="4" fillId="0" borderId="0" xfId="2" applyFont="1" applyAlignment="1">
      <alignment vertical="center"/>
    </xf>
    <xf numFmtId="0" fontId="5" fillId="12" borderId="17" xfId="2" applyFont="1" applyFill="1" applyBorder="1" applyAlignment="1">
      <alignment horizontal="center" vertical="center"/>
    </xf>
    <xf numFmtId="0" fontId="4" fillId="13" borderId="18" xfId="2" applyFont="1" applyFill="1" applyBorder="1" applyAlignment="1">
      <alignment horizontal="center" vertical="center"/>
    </xf>
    <xf numFmtId="0" fontId="2" fillId="10" borderId="7" xfId="2" applyFill="1" applyBorder="1"/>
    <xf numFmtId="0" fontId="13" fillId="10" borderId="7" xfId="2" applyFont="1" applyFill="1" applyBorder="1" applyAlignment="1">
      <alignment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3" fillId="0" borderId="0" xfId="2" applyFont="1" applyAlignment="1">
      <alignment horizontal="left" vertical="top" wrapText="1"/>
    </xf>
    <xf numFmtId="0" fontId="2" fillId="0" borderId="0" xfId="2" applyAlignment="1">
      <alignment horizontal="center" vertical="top" wrapText="1"/>
    </xf>
    <xf numFmtId="0" fontId="3" fillId="0" borderId="4" xfId="2" applyFont="1" applyBorder="1" applyAlignment="1">
      <alignment horizontal="left" vertical="top" wrapText="1"/>
    </xf>
    <xf numFmtId="0" fontId="2" fillId="0" borderId="16" xfId="2" applyBorder="1" applyAlignment="1">
      <alignment horizontal="center" vertical="center" wrapText="1"/>
    </xf>
    <xf numFmtId="0" fontId="3" fillId="0" borderId="5" xfId="2" applyFont="1" applyBorder="1" applyAlignment="1">
      <alignment horizontal="center" vertical="center" wrapText="1"/>
    </xf>
    <xf numFmtId="0" fontId="9" fillId="11" borderId="10" xfId="2" applyFont="1" applyFill="1" applyBorder="1"/>
    <xf numFmtId="0" fontId="3" fillId="0" borderId="40" xfId="0" applyFont="1" applyBorder="1" applyAlignment="1">
      <alignment horizontal="left" vertical="center" wrapText="1"/>
    </xf>
    <xf numFmtId="0" fontId="20" fillId="0" borderId="0" xfId="5"/>
    <xf numFmtId="0" fontId="21" fillId="0" borderId="0" xfId="5" applyFont="1"/>
    <xf numFmtId="0" fontId="22" fillId="0" borderId="0" xfId="5" applyFont="1" applyAlignment="1">
      <alignment horizontal="left" vertical="top"/>
    </xf>
    <xf numFmtId="0" fontId="22" fillId="0" borderId="0" xfId="5" applyFont="1" applyAlignment="1">
      <alignment horizontal="center" vertical="center"/>
    </xf>
    <xf numFmtId="0" fontId="22" fillId="0" borderId="0" xfId="5" applyFont="1"/>
    <xf numFmtId="0" fontId="22" fillId="0" borderId="23" xfId="5" applyFont="1" applyBorder="1" applyAlignment="1">
      <alignment horizontal="left" vertical="top" wrapText="1"/>
    </xf>
    <xf numFmtId="0" fontId="22" fillId="0" borderId="23" xfId="5" applyFont="1" applyBorder="1" applyAlignment="1">
      <alignment horizontal="left" vertical="top"/>
    </xf>
    <xf numFmtId="49" fontId="22" fillId="0" borderId="23" xfId="5" applyNumberFormat="1" applyFont="1" applyBorder="1" applyAlignment="1">
      <alignment horizontal="left" vertical="top"/>
    </xf>
    <xf numFmtId="0" fontId="22" fillId="0" borderId="27" xfId="5" applyFont="1" applyBorder="1" applyAlignment="1">
      <alignment horizontal="left" vertical="top"/>
    </xf>
    <xf numFmtId="164" fontId="22" fillId="0" borderId="23" xfId="5" applyNumberFormat="1" applyFont="1" applyBorder="1" applyAlignment="1">
      <alignment horizontal="left" vertical="top"/>
    </xf>
    <xf numFmtId="0" fontId="22" fillId="0" borderId="41" xfId="5" applyFont="1" applyBorder="1" applyAlignment="1">
      <alignment horizontal="left" vertical="top" wrapText="1"/>
    </xf>
    <xf numFmtId="0" fontId="22" fillId="0" borderId="27" xfId="5" applyFont="1" applyBorder="1" applyAlignment="1">
      <alignment horizontal="left" vertical="top" wrapText="1"/>
    </xf>
    <xf numFmtId="0" fontId="23" fillId="18" borderId="49" xfId="5" applyFont="1" applyFill="1" applyBorder="1" applyAlignment="1">
      <alignment vertical="center"/>
    </xf>
    <xf numFmtId="0" fontId="22" fillId="0" borderId="41" xfId="5" applyFont="1" applyBorder="1" applyAlignment="1">
      <alignment horizontal="center" vertical="center"/>
    </xf>
    <xf numFmtId="0" fontId="25" fillId="0" borderId="41" xfId="5" applyFont="1" applyBorder="1" applyAlignment="1">
      <alignment horizontal="center" vertical="center"/>
    </xf>
    <xf numFmtId="0" fontId="22" fillId="0" borderId="0" xfId="5" applyFont="1" applyAlignment="1">
      <alignment horizontal="center" vertical="center" wrapText="1"/>
    </xf>
    <xf numFmtId="9" fontId="22" fillId="0" borderId="41" xfId="5" applyNumberFormat="1" applyFont="1" applyBorder="1" applyAlignment="1">
      <alignment horizontal="center" vertical="center" wrapText="1"/>
    </xf>
    <xf numFmtId="0" fontId="20" fillId="0" borderId="0" xfId="5" applyAlignment="1">
      <alignment horizontal="center" vertical="center"/>
    </xf>
    <xf numFmtId="0" fontId="22" fillId="0" borderId="41" xfId="5" applyFont="1" applyBorder="1" applyAlignment="1">
      <alignment horizontal="center" vertical="center" wrapText="1"/>
    </xf>
    <xf numFmtId="0" fontId="0" fillId="0" borderId="0" xfId="0" applyAlignment="1">
      <alignment wrapText="1"/>
    </xf>
    <xf numFmtId="0" fontId="25" fillId="0" borderId="41" xfId="5" applyFont="1" applyBorder="1" applyAlignment="1">
      <alignment horizontal="center" vertical="center" wrapText="1"/>
    </xf>
    <xf numFmtId="0" fontId="14" fillId="0" borderId="33" xfId="0" applyFont="1" applyBorder="1" applyAlignment="1">
      <alignment horizontal="left" vertical="center"/>
    </xf>
    <xf numFmtId="0" fontId="23" fillId="18" borderId="33" xfId="5" applyFont="1" applyFill="1" applyBorder="1" applyAlignment="1">
      <alignment vertical="center"/>
    </xf>
    <xf numFmtId="0" fontId="23" fillId="0" borderId="21" xfId="5" applyFont="1" applyBorder="1"/>
    <xf numFmtId="0" fontId="23" fillId="18" borderId="58" xfId="5" applyFont="1" applyFill="1" applyBorder="1" applyAlignment="1">
      <alignment vertical="center"/>
    </xf>
    <xf numFmtId="0" fontId="23" fillId="18" borderId="10" xfId="5" applyFont="1" applyFill="1" applyBorder="1" applyAlignment="1">
      <alignment vertical="center"/>
    </xf>
    <xf numFmtId="0" fontId="22" fillId="0" borderId="33" xfId="5" applyFont="1" applyBorder="1" applyAlignment="1">
      <alignment horizontal="left" vertical="top" wrapText="1"/>
    </xf>
    <xf numFmtId="0" fontId="22" fillId="0" borderId="33" xfId="5" applyFont="1" applyBorder="1" applyAlignment="1">
      <alignment horizontal="left" vertical="top"/>
    </xf>
    <xf numFmtId="0" fontId="22" fillId="0" borderId="33" xfId="5" applyFont="1" applyBorder="1" applyAlignment="1">
      <alignment horizontal="center" vertical="center" wrapText="1"/>
    </xf>
    <xf numFmtId="0" fontId="3" fillId="0" borderId="33" xfId="0" applyFont="1" applyBorder="1" applyAlignment="1">
      <alignment horizontal="center" vertical="center" wrapText="1"/>
    </xf>
    <xf numFmtId="49" fontId="22" fillId="0" borderId="33" xfId="5" applyNumberFormat="1" applyFont="1" applyBorder="1" applyAlignment="1">
      <alignment horizontal="left" vertical="top"/>
    </xf>
    <xf numFmtId="0" fontId="22" fillId="0" borderId="59" xfId="5" applyFont="1" applyBorder="1" applyAlignment="1">
      <alignment horizontal="left" vertical="top"/>
    </xf>
    <xf numFmtId="0" fontId="22" fillId="0" borderId="24" xfId="5" applyFont="1" applyBorder="1" applyAlignment="1">
      <alignment horizontal="left" vertical="top" wrapText="1"/>
    </xf>
    <xf numFmtId="0" fontId="22" fillId="0" borderId="66" xfId="5" applyFont="1" applyBorder="1" applyAlignment="1">
      <alignment horizontal="left" vertical="top"/>
    </xf>
    <xf numFmtId="49" fontId="22" fillId="0" borderId="66" xfId="5" applyNumberFormat="1" applyFont="1" applyBorder="1" applyAlignment="1">
      <alignment horizontal="left" vertical="top"/>
    </xf>
    <xf numFmtId="0" fontId="22" fillId="0" borderId="59" xfId="5" applyFont="1" applyBorder="1" applyAlignment="1">
      <alignment horizontal="left" vertical="top" wrapText="1"/>
    </xf>
    <xf numFmtId="0" fontId="22" fillId="0" borderId="46" xfId="5" applyFont="1" applyBorder="1" applyAlignment="1">
      <alignment vertical="top" wrapText="1"/>
    </xf>
    <xf numFmtId="0" fontId="22" fillId="0" borderId="69" xfId="5" applyFont="1" applyBorder="1" applyAlignment="1">
      <alignment horizontal="left" vertical="top" wrapText="1"/>
    </xf>
    <xf numFmtId="0" fontId="22" fillId="0" borderId="70" xfId="5" applyFont="1" applyBorder="1" applyAlignment="1">
      <alignment horizontal="left" vertical="top" wrapText="1"/>
    </xf>
    <xf numFmtId="0" fontId="22" fillId="0" borderId="19" xfId="5" applyFont="1" applyBorder="1" applyAlignment="1">
      <alignment horizontal="center" vertical="center" wrapText="1"/>
    </xf>
    <xf numFmtId="0" fontId="22" fillId="0" borderId="72" xfId="5" applyFont="1" applyBorder="1" applyAlignment="1">
      <alignment horizontal="left" vertical="top" wrapText="1"/>
    </xf>
    <xf numFmtId="0" fontId="22" fillId="0" borderId="59" xfId="5" applyFont="1" applyBorder="1" applyAlignment="1">
      <alignment horizontal="center" vertical="center" wrapText="1"/>
    </xf>
    <xf numFmtId="0" fontId="22" fillId="0" borderId="49" xfId="5" applyFont="1" applyBorder="1" applyAlignment="1">
      <alignment vertical="top" wrapText="1"/>
    </xf>
    <xf numFmtId="0" fontId="22" fillId="0" borderId="0" xfId="5" applyFont="1" applyBorder="1" applyAlignment="1">
      <alignment vertical="top" wrapText="1"/>
    </xf>
    <xf numFmtId="0" fontId="22" fillId="0" borderId="70" xfId="5" applyFont="1" applyBorder="1" applyAlignment="1">
      <alignment horizontal="left" vertical="top"/>
    </xf>
    <xf numFmtId="0" fontId="22" fillId="0" borderId="70" xfId="5" applyFont="1" applyBorder="1" applyAlignment="1">
      <alignment horizontal="center" vertical="center"/>
    </xf>
    <xf numFmtId="0" fontId="22" fillId="0" borderId="74" xfId="5" applyFont="1" applyBorder="1" applyAlignment="1">
      <alignment horizontal="left" vertical="top"/>
    </xf>
    <xf numFmtId="0" fontId="23" fillId="18" borderId="44" xfId="5" applyFont="1" applyFill="1" applyBorder="1" applyAlignment="1">
      <alignment vertical="center"/>
    </xf>
    <xf numFmtId="0" fontId="4" fillId="13" borderId="77" xfId="0" applyFont="1" applyFill="1" applyBorder="1" applyAlignment="1">
      <alignment vertical="center"/>
    </xf>
    <xf numFmtId="0" fontId="13" fillId="0" borderId="66" xfId="0" applyFont="1" applyBorder="1" applyAlignment="1">
      <alignment vertical="center" wrapText="1"/>
    </xf>
    <xf numFmtId="0" fontId="13" fillId="15" borderId="66" xfId="0" applyFont="1" applyFill="1" applyBorder="1" applyAlignment="1">
      <alignment vertical="center" wrapText="1"/>
    </xf>
    <xf numFmtId="0" fontId="13" fillId="0" borderId="66" xfId="0" applyFont="1" applyBorder="1" applyAlignment="1">
      <alignment horizontal="center" vertical="center" wrapText="1"/>
    </xf>
    <xf numFmtId="0" fontId="16" fillId="15" borderId="66" xfId="0" applyFont="1" applyFill="1" applyBorder="1" applyAlignment="1">
      <alignment vertical="center" wrapText="1"/>
    </xf>
    <xf numFmtId="0" fontId="17" fillId="16" borderId="66" xfId="0" applyFont="1" applyFill="1" applyBorder="1" applyAlignment="1">
      <alignment vertical="center" wrapText="1"/>
    </xf>
    <xf numFmtId="0" fontId="17" fillId="16" borderId="67" xfId="0" applyFont="1" applyFill="1" applyBorder="1" applyAlignment="1">
      <alignment vertical="center" wrapText="1"/>
    </xf>
    <xf numFmtId="0" fontId="23" fillId="0" borderId="22" xfId="5" applyFont="1" applyBorder="1" applyAlignment="1">
      <alignment vertical="center"/>
    </xf>
    <xf numFmtId="0" fontId="22" fillId="0" borderId="66" xfId="5" applyFont="1" applyBorder="1" applyAlignment="1">
      <alignment horizontal="left" vertical="top" wrapText="1"/>
    </xf>
    <xf numFmtId="0" fontId="22" fillId="0" borderId="66" xfId="5" applyFont="1" applyBorder="1" applyAlignment="1">
      <alignment horizontal="center" vertical="center" wrapText="1"/>
    </xf>
    <xf numFmtId="0" fontId="3" fillId="0" borderId="59" xfId="0" applyFont="1" applyBorder="1" applyAlignment="1">
      <alignment horizontal="center" vertical="center" wrapText="1"/>
    </xf>
    <xf numFmtId="0" fontId="3" fillId="0" borderId="66" xfId="0" applyFont="1" applyBorder="1" applyAlignment="1">
      <alignment horizontal="center" vertical="center" wrapText="1"/>
    </xf>
    <xf numFmtId="0" fontId="22" fillId="0" borderId="21" xfId="5" applyFont="1" applyBorder="1" applyAlignment="1">
      <alignment horizontal="left" vertical="top" wrapText="1"/>
    </xf>
    <xf numFmtId="0" fontId="22" fillId="0" borderId="19" xfId="5" applyFont="1" applyBorder="1" applyAlignment="1">
      <alignment horizontal="left" vertical="top" wrapText="1"/>
    </xf>
    <xf numFmtId="0" fontId="22" fillId="0" borderId="72" xfId="5" applyFont="1" applyBorder="1" applyAlignment="1">
      <alignment horizontal="left" vertical="top"/>
    </xf>
    <xf numFmtId="0" fontId="22" fillId="0" borderId="78" xfId="5" applyFont="1" applyBorder="1" applyAlignment="1">
      <alignment horizontal="left" vertical="top"/>
    </xf>
    <xf numFmtId="0" fontId="22" fillId="0" borderId="79" xfId="5" applyFont="1" applyBorder="1" applyAlignment="1">
      <alignment horizontal="left" vertical="top"/>
    </xf>
    <xf numFmtId="0" fontId="22" fillId="0" borderId="26" xfId="5" applyFont="1" applyBorder="1" applyAlignment="1">
      <alignment horizontal="left" vertical="top"/>
    </xf>
    <xf numFmtId="0" fontId="22" fillId="0" borderId="80" xfId="5" applyFont="1" applyBorder="1" applyAlignment="1">
      <alignment horizontal="left" vertical="top"/>
    </xf>
    <xf numFmtId="0" fontId="22" fillId="0" borderId="56" xfId="5" applyFont="1" applyBorder="1" applyAlignment="1">
      <alignment horizontal="left" vertical="top"/>
    </xf>
    <xf numFmtId="49" fontId="22" fillId="0" borderId="72" xfId="5" applyNumberFormat="1" applyFont="1" applyBorder="1" applyAlignment="1">
      <alignment horizontal="left" vertical="top"/>
    </xf>
    <xf numFmtId="0" fontId="25" fillId="0" borderId="62" xfId="5" applyFont="1" applyBorder="1" applyAlignment="1">
      <alignment horizontal="center" vertical="center"/>
    </xf>
    <xf numFmtId="0" fontId="22" fillId="0" borderId="26" xfId="5" applyFont="1" applyBorder="1" applyAlignment="1">
      <alignment horizontal="left" vertical="top" wrapText="1"/>
    </xf>
    <xf numFmtId="0" fontId="22" fillId="0" borderId="42" xfId="5" applyFont="1" applyBorder="1" applyAlignment="1">
      <alignment horizontal="center" vertical="center"/>
    </xf>
    <xf numFmtId="0" fontId="22" fillId="0" borderId="62" xfId="5" applyFont="1" applyBorder="1" applyAlignment="1">
      <alignment horizontal="center" vertical="center"/>
    </xf>
    <xf numFmtId="164" fontId="22" fillId="0" borderId="26" xfId="5" applyNumberFormat="1" applyFont="1" applyBorder="1" applyAlignment="1">
      <alignment horizontal="left" vertical="top"/>
    </xf>
    <xf numFmtId="49" fontId="22" fillId="0" borderId="56" xfId="5" applyNumberFormat="1" applyFont="1" applyBorder="1" applyAlignment="1">
      <alignment horizontal="left" vertical="top"/>
    </xf>
    <xf numFmtId="0" fontId="22" fillId="0" borderId="81" xfId="5" applyFont="1" applyBorder="1" applyAlignment="1">
      <alignment horizontal="left" vertical="top"/>
    </xf>
    <xf numFmtId="49" fontId="22" fillId="0" borderId="82" xfId="5" applyNumberFormat="1" applyFont="1" applyBorder="1" applyAlignment="1">
      <alignment horizontal="left" vertical="top"/>
    </xf>
    <xf numFmtId="0" fontId="22" fillId="0" borderId="42" xfId="5" applyFont="1" applyBorder="1" applyAlignment="1">
      <alignment horizontal="center" vertical="center" wrapText="1"/>
    </xf>
    <xf numFmtId="0" fontId="22" fillId="0" borderId="62" xfId="5" applyFont="1" applyBorder="1" applyAlignment="1">
      <alignment horizontal="center" vertical="center" wrapText="1"/>
    </xf>
    <xf numFmtId="0" fontId="22" fillId="0" borderId="70" xfId="5" applyFont="1" applyBorder="1" applyAlignment="1">
      <alignment horizontal="center" vertical="center" wrapText="1"/>
    </xf>
    <xf numFmtId="9" fontId="22" fillId="0" borderId="70" xfId="5" applyNumberFormat="1" applyFont="1" applyBorder="1" applyAlignment="1">
      <alignment horizontal="center" vertical="center" wrapText="1"/>
    </xf>
    <xf numFmtId="49" fontId="22" fillId="0" borderId="26" xfId="5" applyNumberFormat="1" applyFont="1" applyBorder="1" applyAlignment="1">
      <alignment horizontal="left" vertical="top"/>
    </xf>
    <xf numFmtId="9" fontId="14" fillId="0" borderId="42" xfId="5" applyNumberFormat="1" applyFont="1" applyBorder="1" applyAlignment="1">
      <alignment horizontal="center" vertical="center"/>
    </xf>
    <xf numFmtId="9" fontId="14" fillId="0" borderId="62" xfId="5" applyNumberFormat="1" applyFont="1" applyBorder="1" applyAlignment="1">
      <alignment horizontal="center" vertical="center"/>
    </xf>
    <xf numFmtId="9" fontId="3" fillId="0" borderId="59" xfId="0" applyNumberFormat="1" applyFont="1" applyBorder="1" applyAlignment="1">
      <alignment horizontal="center" vertical="center" wrapText="1"/>
    </xf>
    <xf numFmtId="0" fontId="22" fillId="0" borderId="83" xfId="5" applyFont="1" applyBorder="1" applyAlignment="1">
      <alignment horizontal="left" vertical="top"/>
    </xf>
    <xf numFmtId="0" fontId="3" fillId="0" borderId="59" xfId="0" applyFont="1" applyBorder="1" applyAlignment="1">
      <alignment horizontal="left" vertical="center" wrapText="1"/>
    </xf>
    <xf numFmtId="0" fontId="3" fillId="0" borderId="66" xfId="0" applyFont="1" applyBorder="1" applyAlignment="1">
      <alignment horizontal="left" vertical="center" wrapText="1"/>
    </xf>
    <xf numFmtId="0" fontId="5" fillId="6" borderId="18" xfId="2" applyFont="1" applyFill="1" applyBorder="1" applyAlignment="1">
      <alignment vertical="center"/>
    </xf>
    <xf numFmtId="0" fontId="5" fillId="6" borderId="75" xfId="2" applyFont="1" applyFill="1" applyBorder="1" applyAlignment="1">
      <alignment vertical="center"/>
    </xf>
    <xf numFmtId="0" fontId="2" fillId="0" borderId="4" xfId="2" applyBorder="1" applyAlignment="1">
      <alignment horizontal="left" vertical="center"/>
    </xf>
    <xf numFmtId="0" fontId="2" fillId="0" borderId="1" xfId="2" applyBorder="1" applyAlignment="1">
      <alignment horizontal="left" vertical="center"/>
    </xf>
    <xf numFmtId="0" fontId="14" fillId="0" borderId="59" xfId="5" applyFont="1" applyBorder="1" applyAlignment="1">
      <alignment horizontal="left" vertical="top"/>
    </xf>
    <xf numFmtId="0" fontId="25" fillId="0" borderId="62" xfId="5" applyFont="1" applyBorder="1" applyAlignment="1">
      <alignment horizontal="center" vertical="center" wrapText="1"/>
    </xf>
    <xf numFmtId="0" fontId="20" fillId="0" borderId="0" xfId="5" applyAlignment="1">
      <alignment horizontal="center" vertical="center" wrapText="1"/>
    </xf>
    <xf numFmtId="0" fontId="22" fillId="0" borderId="33" xfId="5" applyFont="1" applyBorder="1" applyAlignment="1">
      <alignment horizontal="left" vertical="center" wrapText="1"/>
    </xf>
    <xf numFmtId="0" fontId="22" fillId="0" borderId="66" xfId="5" applyFont="1" applyBorder="1" applyAlignment="1">
      <alignment horizontal="left" vertical="center" wrapText="1"/>
    </xf>
    <xf numFmtId="0" fontId="22" fillId="0" borderId="68" xfId="5" applyFont="1" applyBorder="1" applyAlignment="1">
      <alignment horizontal="left" vertical="center"/>
    </xf>
    <xf numFmtId="0" fontId="22" fillId="0" borderId="32" xfId="5" applyFont="1" applyBorder="1" applyAlignment="1">
      <alignment horizontal="left" vertical="center"/>
    </xf>
    <xf numFmtId="0" fontId="22" fillId="0" borderId="85" xfId="5" applyFont="1" applyBorder="1" applyAlignment="1">
      <alignment horizontal="left" vertical="center"/>
    </xf>
    <xf numFmtId="0" fontId="22" fillId="0" borderId="86" xfId="5" applyFont="1" applyBorder="1" applyAlignment="1">
      <alignment horizontal="left" vertical="top"/>
    </xf>
    <xf numFmtId="0" fontId="22" fillId="0" borderId="32" xfId="5" applyFont="1" applyBorder="1" applyAlignment="1">
      <alignment horizontal="left" vertical="top"/>
    </xf>
    <xf numFmtId="0" fontId="22" fillId="0" borderId="85" xfId="5" applyFont="1" applyBorder="1" applyAlignment="1">
      <alignment horizontal="left" vertical="top"/>
    </xf>
    <xf numFmtId="0" fontId="22" fillId="0" borderId="68" xfId="5" applyFont="1" applyBorder="1" applyAlignment="1">
      <alignment horizontal="left" vertical="top"/>
    </xf>
    <xf numFmtId="0" fontId="14" fillId="0" borderId="68" xfId="5" applyFont="1" applyBorder="1" applyAlignment="1">
      <alignment horizontal="left" vertical="top"/>
    </xf>
    <xf numFmtId="0" fontId="22" fillId="0" borderId="87" xfId="5" applyFont="1" applyBorder="1" applyAlignment="1">
      <alignment horizontal="left" vertical="top"/>
    </xf>
    <xf numFmtId="0" fontId="14" fillId="0" borderId="59" xfId="5" applyFont="1" applyBorder="1" applyAlignment="1">
      <alignment horizontal="left" vertical="top" wrapText="1"/>
    </xf>
    <xf numFmtId="0" fontId="22" fillId="22" borderId="59" xfId="5" applyFont="1" applyFill="1" applyBorder="1" applyAlignment="1">
      <alignment horizontal="left" vertical="top" wrapText="1"/>
    </xf>
    <xf numFmtId="0" fontId="14" fillId="22" borderId="59" xfId="5" applyFont="1" applyFill="1" applyBorder="1" applyAlignment="1">
      <alignment horizontal="left" vertical="top" wrapText="1"/>
    </xf>
    <xf numFmtId="0" fontId="22" fillId="0" borderId="14" xfId="5" applyFont="1" applyBorder="1" applyAlignment="1">
      <alignment horizontal="left" vertical="center"/>
    </xf>
    <xf numFmtId="0" fontId="14" fillId="0" borderId="68" xfId="5" applyFont="1" applyBorder="1" applyAlignment="1">
      <alignment horizontal="left" vertical="center"/>
    </xf>
    <xf numFmtId="0" fontId="22" fillId="0" borderId="59" xfId="5" applyFont="1" applyBorder="1" applyAlignment="1">
      <alignment vertical="top" wrapText="1"/>
    </xf>
    <xf numFmtId="0" fontId="22" fillId="0" borderId="68" xfId="5" applyFont="1" applyBorder="1" applyAlignment="1">
      <alignment vertical="top"/>
    </xf>
    <xf numFmtId="0" fontId="22" fillId="0" borderId="66" xfId="5" applyFont="1" applyBorder="1" applyAlignment="1">
      <alignment vertical="top" wrapText="1"/>
    </xf>
    <xf numFmtId="0" fontId="22" fillId="0" borderId="85" xfId="5" applyFont="1" applyBorder="1" applyAlignment="1">
      <alignment vertical="top"/>
    </xf>
    <xf numFmtId="0" fontId="22" fillId="0" borderId="20" xfId="5" applyFont="1" applyBorder="1" applyAlignment="1">
      <alignment vertical="top" wrapText="1"/>
    </xf>
    <xf numFmtId="0" fontId="22" fillId="0" borderId="30" xfId="5" applyFont="1" applyBorder="1" applyAlignment="1">
      <alignment vertical="top"/>
    </xf>
    <xf numFmtId="0" fontId="22" fillId="0" borderId="20" xfId="5" applyFont="1" applyBorder="1" applyAlignment="1">
      <alignment horizontal="left" vertical="top" wrapText="1"/>
    </xf>
    <xf numFmtId="0" fontId="22" fillId="0" borderId="30" xfId="5" applyFont="1" applyBorder="1" applyAlignment="1">
      <alignment horizontal="left" vertical="top"/>
    </xf>
    <xf numFmtId="0" fontId="0" fillId="25" borderId="71" xfId="0" applyFill="1" applyBorder="1"/>
    <xf numFmtId="0" fontId="2" fillId="13" borderId="17" xfId="5" applyFont="1" applyFill="1" applyBorder="1" applyAlignment="1">
      <alignment horizontal="left" wrapText="1"/>
    </xf>
    <xf numFmtId="0" fontId="2" fillId="23" borderId="67" xfId="5" applyFont="1" applyFill="1" applyBorder="1" applyAlignment="1">
      <alignment horizontal="left" wrapText="1"/>
    </xf>
    <xf numFmtId="0" fontId="0" fillId="25" borderId="71" xfId="0" applyFill="1" applyBorder="1" applyAlignment="1">
      <alignment wrapText="1"/>
    </xf>
    <xf numFmtId="9" fontId="14" fillId="22" borderId="59" xfId="5" applyNumberFormat="1" applyFont="1" applyFill="1" applyBorder="1" applyAlignment="1">
      <alignment horizontal="center" vertical="center" wrapText="1"/>
    </xf>
    <xf numFmtId="9" fontId="14" fillId="22" borderId="33" xfId="5" applyNumberFormat="1" applyFont="1" applyFill="1" applyBorder="1" applyAlignment="1">
      <alignment horizontal="center" vertical="center" wrapText="1"/>
    </xf>
    <xf numFmtId="9" fontId="14" fillId="22" borderId="66" xfId="5" applyNumberFormat="1" applyFont="1" applyFill="1" applyBorder="1" applyAlignment="1">
      <alignment horizontal="center" vertical="center" wrapText="1"/>
    </xf>
    <xf numFmtId="9" fontId="3" fillId="22" borderId="59" xfId="0" applyNumberFormat="1" applyFont="1" applyFill="1" applyBorder="1" applyAlignment="1">
      <alignment horizontal="center" vertical="center" wrapText="1"/>
    </xf>
    <xf numFmtId="9" fontId="3" fillId="22" borderId="66" xfId="5" applyNumberFormat="1" applyFont="1" applyFill="1" applyBorder="1" applyAlignment="1">
      <alignment horizontal="center" vertical="center"/>
    </xf>
    <xf numFmtId="9" fontId="3" fillId="22" borderId="66" xfId="0" applyNumberFormat="1" applyFont="1" applyFill="1" applyBorder="1" applyAlignment="1">
      <alignment horizontal="center" vertical="center" wrapText="1"/>
    </xf>
    <xf numFmtId="0" fontId="0" fillId="25" borderId="17" xfId="0" applyFill="1" applyBorder="1"/>
    <xf numFmtId="0" fontId="0" fillId="25" borderId="60" xfId="0" applyFill="1" applyBorder="1"/>
    <xf numFmtId="0" fontId="0" fillId="25" borderId="67" xfId="0" applyFill="1" applyBorder="1"/>
    <xf numFmtId="0" fontId="22" fillId="0" borderId="86" xfId="5" applyFont="1" applyBorder="1" applyAlignment="1">
      <alignment horizontal="center" vertical="center" wrapText="1"/>
    </xf>
    <xf numFmtId="0" fontId="22" fillId="0" borderId="45" xfId="5" applyFont="1" applyBorder="1" applyAlignment="1">
      <alignment horizontal="center" vertical="center" wrapText="1"/>
    </xf>
    <xf numFmtId="0" fontId="22" fillId="0" borderId="19" xfId="5" applyFont="1" applyBorder="1" applyAlignment="1">
      <alignment horizontal="left" vertical="top"/>
    </xf>
    <xf numFmtId="0" fontId="22" fillId="0" borderId="87" xfId="5" applyFont="1" applyBorder="1" applyAlignment="1">
      <alignment horizontal="left" vertical="center"/>
    </xf>
    <xf numFmtId="0" fontId="0" fillId="13" borderId="17" xfId="0" applyFill="1" applyBorder="1" applyAlignment="1">
      <alignment wrapText="1"/>
    </xf>
    <xf numFmtId="0" fontId="2" fillId="23" borderId="67" xfId="5" applyFont="1" applyFill="1" applyBorder="1" applyAlignment="1">
      <alignment wrapText="1"/>
    </xf>
    <xf numFmtId="0" fontId="2" fillId="23" borderId="17" xfId="5" applyFont="1" applyFill="1" applyBorder="1" applyAlignment="1">
      <alignment wrapText="1"/>
    </xf>
    <xf numFmtId="0" fontId="2" fillId="23" borderId="60" xfId="5" applyFont="1" applyFill="1" applyBorder="1" applyAlignment="1">
      <alignment wrapText="1"/>
    </xf>
    <xf numFmtId="0" fontId="2" fillId="13" borderId="60" xfId="5" applyFont="1" applyFill="1" applyBorder="1" applyAlignment="1">
      <alignment wrapText="1"/>
    </xf>
    <xf numFmtId="0" fontId="0" fillId="25" borderId="60" xfId="0" applyFill="1" applyBorder="1" applyAlignment="1">
      <alignment wrapText="1"/>
    </xf>
    <xf numFmtId="0" fontId="0" fillId="25" borderId="17" xfId="0" applyFill="1" applyBorder="1" applyAlignment="1">
      <alignment wrapText="1"/>
    </xf>
    <xf numFmtId="0" fontId="0" fillId="25" borderId="67" xfId="0" applyFill="1" applyBorder="1" applyAlignment="1">
      <alignment wrapText="1"/>
    </xf>
    <xf numFmtId="0" fontId="2" fillId="23" borderId="31" xfId="5" applyFont="1" applyFill="1" applyBorder="1" applyAlignment="1">
      <alignment wrapText="1"/>
    </xf>
    <xf numFmtId="0" fontId="14" fillId="0" borderId="33" xfId="5" applyFont="1" applyBorder="1" applyAlignment="1">
      <alignment horizontal="left" vertical="center"/>
    </xf>
    <xf numFmtId="0" fontId="14" fillId="0" borderId="59" xfId="5" applyFont="1" applyBorder="1" applyAlignment="1">
      <alignment horizontal="left" vertical="center"/>
    </xf>
    <xf numFmtId="0" fontId="0" fillId="13" borderId="60" xfId="0" applyFill="1" applyBorder="1" applyAlignment="1">
      <alignment wrapText="1"/>
    </xf>
    <xf numFmtId="0" fontId="0" fillId="0" borderId="66" xfId="0" applyBorder="1"/>
    <xf numFmtId="0" fontId="22" fillId="0" borderId="66" xfId="5" applyFont="1" applyBorder="1" applyAlignment="1">
      <alignment horizontal="left" vertical="center"/>
    </xf>
    <xf numFmtId="0" fontId="25" fillId="0" borderId="42" xfId="5" applyFont="1" applyBorder="1" applyAlignment="1">
      <alignment horizontal="center" vertical="center"/>
    </xf>
    <xf numFmtId="0" fontId="25" fillId="0" borderId="42" xfId="5" applyFont="1" applyBorder="1" applyAlignment="1">
      <alignment horizontal="center" vertical="center" wrapText="1"/>
    </xf>
    <xf numFmtId="0" fontId="2" fillId="24" borderId="17" xfId="5" applyFont="1" applyFill="1" applyBorder="1"/>
    <xf numFmtId="0" fontId="2" fillId="24" borderId="67" xfId="5" applyFont="1" applyFill="1" applyBorder="1"/>
    <xf numFmtId="0" fontId="2" fillId="24" borderId="60" xfId="5" applyFont="1" applyFill="1" applyBorder="1"/>
    <xf numFmtId="0" fontId="2" fillId="23" borderId="71" xfId="5" applyFont="1" applyFill="1" applyBorder="1"/>
    <xf numFmtId="0" fontId="2" fillId="23" borderId="67" xfId="5" applyFont="1" applyFill="1" applyBorder="1"/>
    <xf numFmtId="0" fontId="2" fillId="13" borderId="17" xfId="5" applyFont="1" applyFill="1" applyBorder="1" applyAlignment="1">
      <alignment wrapText="1"/>
    </xf>
    <xf numFmtId="0" fontId="23" fillId="18" borderId="88" xfId="5" applyFont="1" applyFill="1" applyBorder="1" applyAlignment="1">
      <alignment vertical="center"/>
    </xf>
    <xf numFmtId="0" fontId="4" fillId="13" borderId="66" xfId="0" applyFont="1" applyFill="1" applyBorder="1" applyAlignment="1">
      <alignment vertical="center"/>
    </xf>
    <xf numFmtId="0" fontId="14" fillId="22" borderId="72" xfId="5" applyFont="1" applyFill="1" applyBorder="1" applyAlignment="1">
      <alignment horizontal="left" vertical="top"/>
    </xf>
    <xf numFmtId="0" fontId="2" fillId="23" borderId="17" xfId="5" applyFont="1" applyFill="1" applyBorder="1" applyAlignment="1">
      <alignment horizontal="left" wrapText="1"/>
    </xf>
    <xf numFmtId="0" fontId="2" fillId="23" borderId="34" xfId="5" applyFont="1" applyFill="1" applyBorder="1" applyAlignment="1">
      <alignment horizontal="left" wrapText="1"/>
    </xf>
    <xf numFmtId="0" fontId="14" fillId="22" borderId="19" xfId="5" applyFont="1" applyFill="1" applyBorder="1" applyAlignment="1">
      <alignment horizontal="left" vertical="top" wrapText="1"/>
    </xf>
    <xf numFmtId="0" fontId="2" fillId="13" borderId="67" xfId="5" applyFont="1" applyFill="1" applyBorder="1" applyAlignment="1">
      <alignment horizontal="left" wrapText="1"/>
    </xf>
    <xf numFmtId="0" fontId="22" fillId="0" borderId="66" xfId="5" applyFont="1" applyBorder="1" applyAlignment="1">
      <alignment vertical="top"/>
    </xf>
    <xf numFmtId="0" fontId="3" fillId="0" borderId="77" xfId="0" applyFont="1" applyBorder="1" applyAlignment="1">
      <alignment horizontal="center" vertical="center" wrapText="1"/>
    </xf>
    <xf numFmtId="0" fontId="22" fillId="0" borderId="89" xfId="5" applyFont="1" applyBorder="1" applyAlignment="1">
      <alignment horizontal="center" vertical="center" wrapText="1"/>
    </xf>
    <xf numFmtId="0" fontId="22" fillId="0" borderId="77" xfId="5" applyFont="1" applyBorder="1" applyAlignment="1">
      <alignment horizontal="center" vertical="center" wrapText="1"/>
    </xf>
    <xf numFmtId="0" fontId="2" fillId="10" borderId="0" xfId="2" applyFill="1" applyBorder="1"/>
    <xf numFmtId="0" fontId="31" fillId="0" borderId="0" xfId="5" applyFont="1"/>
    <xf numFmtId="9" fontId="31" fillId="0" borderId="0" xfId="1" applyFont="1"/>
    <xf numFmtId="0" fontId="32" fillId="0" borderId="0" xfId="0" applyFont="1"/>
    <xf numFmtId="0" fontId="14" fillId="0" borderId="63" xfId="5" applyFont="1" applyBorder="1" applyAlignment="1">
      <alignment horizontal="left" vertical="top"/>
    </xf>
    <xf numFmtId="0" fontId="33" fillId="10" borderId="0" xfId="2" applyFont="1" applyFill="1" applyBorder="1" applyAlignment="1">
      <alignment vertical="center"/>
    </xf>
    <xf numFmtId="0" fontId="3" fillId="0" borderId="2" xfId="2" applyFont="1" applyBorder="1" applyAlignment="1">
      <alignment vertical="top"/>
    </xf>
    <xf numFmtId="0" fontId="3" fillId="0" borderId="1" xfId="2" applyFont="1" applyBorder="1" applyAlignment="1">
      <alignment vertical="top"/>
    </xf>
    <xf numFmtId="0" fontId="3" fillId="0" borderId="0" xfId="2" applyFont="1" applyAlignment="1">
      <alignment horizontal="left" vertical="center" wrapText="1"/>
    </xf>
    <xf numFmtId="0" fontId="9" fillId="10" borderId="7" xfId="2" applyFont="1" applyFill="1" applyBorder="1" applyAlignment="1">
      <alignment horizontal="left" vertical="center"/>
    </xf>
    <xf numFmtId="0" fontId="2" fillId="0" borderId="0" xfId="2" applyAlignment="1">
      <alignment horizontal="center" vertical="center" wrapText="1"/>
    </xf>
    <xf numFmtId="0" fontId="2" fillId="0" borderId="2" xfId="2" applyBorder="1" applyAlignment="1">
      <alignment horizontal="center" vertical="center" wrapText="1"/>
    </xf>
    <xf numFmtId="0" fontId="3" fillId="0" borderId="0" xfId="2" applyFont="1" applyAlignment="1">
      <alignment horizontal="left" vertical="top" wrapText="1"/>
    </xf>
    <xf numFmtId="0" fontId="4" fillId="0" borderId="0" xfId="2" applyFont="1" applyAlignment="1">
      <alignment horizontal="center" vertical="center"/>
    </xf>
    <xf numFmtId="0" fontId="2" fillId="0" borderId="0" xfId="2" applyAlignment="1">
      <alignment horizontal="center" vertical="top" wrapText="1"/>
    </xf>
    <xf numFmtId="0" fontId="2" fillId="10" borderId="0" xfId="2" applyFont="1" applyFill="1" applyBorder="1" applyAlignment="1">
      <alignment horizontal="left" vertical="center" wrapText="1"/>
    </xf>
    <xf numFmtId="0" fontId="5" fillId="0" borderId="11"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1" xfId="2" applyFont="1"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3" fillId="0" borderId="4" xfId="2" applyFont="1" applyBorder="1" applyAlignment="1">
      <alignment horizontal="left" vertical="top" wrapText="1"/>
    </xf>
    <xf numFmtId="0" fontId="2" fillId="0" borderId="16" xfId="2" applyBorder="1" applyAlignment="1">
      <alignment horizontal="center" vertical="center" wrapText="1"/>
    </xf>
    <xf numFmtId="0" fontId="4" fillId="0" borderId="5" xfId="2" applyFont="1" applyBorder="1" applyAlignment="1">
      <alignment horizontal="left" vertical="top" wrapText="1"/>
    </xf>
    <xf numFmtId="0" fontId="2" fillId="0" borderId="0" xfId="2" applyAlignment="1">
      <alignment horizontal="left" vertical="top"/>
    </xf>
    <xf numFmtId="0" fontId="2" fillId="0" borderId="4" xfId="2" applyBorder="1" applyAlignment="1">
      <alignment horizontal="left" vertical="top"/>
    </xf>
    <xf numFmtId="0" fontId="3" fillId="0" borderId="5" xfId="2" applyFont="1" applyBorder="1" applyAlignment="1">
      <alignment horizontal="center" vertical="center" wrapText="1"/>
    </xf>
    <xf numFmtId="0" fontId="3" fillId="0" borderId="3" xfId="2" applyFont="1" applyBorder="1" applyAlignment="1">
      <alignment horizontal="center" vertical="center" wrapText="1"/>
    </xf>
    <xf numFmtId="0" fontId="2" fillId="0" borderId="15" xfId="2" applyBorder="1" applyAlignment="1">
      <alignment horizontal="center" vertical="center" wrapText="1"/>
    </xf>
    <xf numFmtId="0" fontId="5" fillId="0" borderId="5" xfId="2" applyFont="1" applyBorder="1" applyAlignment="1">
      <alignment horizontal="left" vertical="top" wrapText="1"/>
    </xf>
    <xf numFmtId="0" fontId="5" fillId="0" borderId="3" xfId="2" applyFont="1" applyBorder="1" applyAlignment="1">
      <alignment horizontal="left" vertical="top" wrapText="1"/>
    </xf>
    <xf numFmtId="0" fontId="2" fillId="0" borderId="5" xfId="2" applyBorder="1" applyAlignment="1">
      <alignment horizontal="left" vertical="top" wrapText="1"/>
    </xf>
    <xf numFmtId="0" fontId="28" fillId="19" borderId="54" xfId="5" applyFont="1" applyFill="1" applyBorder="1" applyAlignment="1">
      <alignment horizontal="center" vertical="top" textRotation="90"/>
    </xf>
    <xf numFmtId="0" fontId="28" fillId="19" borderId="28" xfId="5" applyFont="1" applyFill="1" applyBorder="1" applyAlignment="1">
      <alignment horizontal="center" vertical="top" textRotation="90"/>
    </xf>
    <xf numFmtId="0" fontId="28" fillId="19" borderId="55" xfId="5" applyFont="1" applyFill="1" applyBorder="1" applyAlignment="1">
      <alignment horizontal="center" vertical="top" textRotation="90"/>
    </xf>
    <xf numFmtId="0" fontId="23" fillId="0" borderId="30" xfId="5" applyFont="1" applyBorder="1" applyAlignment="1">
      <alignment horizontal="center" vertical="center"/>
    </xf>
    <xf numFmtId="0" fontId="4" fillId="13" borderId="76" xfId="0" applyFont="1" applyFill="1" applyBorder="1" applyAlignment="1">
      <alignment vertical="center" wrapText="1"/>
    </xf>
    <xf numFmtId="0" fontId="3" fillId="13" borderId="66" xfId="0" applyFont="1" applyFill="1" applyBorder="1" applyAlignment="1">
      <alignment vertical="center" wrapText="1"/>
    </xf>
    <xf numFmtId="0" fontId="13" fillId="0" borderId="4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9" xfId="0" applyFont="1" applyBorder="1" applyAlignment="1">
      <alignment horizontal="left" vertical="center" wrapText="1"/>
    </xf>
    <xf numFmtId="0" fontId="3" fillId="0" borderId="66" xfId="0" applyFont="1" applyBorder="1" applyAlignment="1">
      <alignment horizontal="left" vertical="center" wrapText="1"/>
    </xf>
    <xf numFmtId="0" fontId="22" fillId="0" borderId="42" xfId="5" applyFont="1" applyBorder="1" applyAlignment="1">
      <alignment horizontal="center" vertical="center" wrapText="1"/>
    </xf>
    <xf numFmtId="0" fontId="22" fillId="0" borderId="62" xfId="5" applyFont="1" applyBorder="1" applyAlignment="1">
      <alignment horizontal="center" vertical="center" wrapText="1"/>
    </xf>
    <xf numFmtId="0" fontId="22" fillId="0" borderId="41" xfId="5" applyFont="1" applyBorder="1" applyAlignment="1">
      <alignment horizontal="center" vertical="center" wrapText="1"/>
    </xf>
    <xf numFmtId="0" fontId="22" fillId="0" borderId="59" xfId="5" applyFont="1" applyBorder="1" applyAlignment="1">
      <alignment horizontal="center" vertical="center" wrapText="1"/>
    </xf>
    <xf numFmtId="0" fontId="22" fillId="0" borderId="33" xfId="5" applyFont="1" applyBorder="1" applyAlignment="1">
      <alignment horizontal="center" vertical="center" wrapText="1"/>
    </xf>
    <xf numFmtId="0" fontId="22" fillId="0" borderId="66" xfId="5" applyFont="1" applyBorder="1" applyAlignment="1">
      <alignment horizontal="center" vertical="center" wrapText="1"/>
    </xf>
    <xf numFmtId="9" fontId="22" fillId="22" borderId="52" xfId="5" applyNumberFormat="1" applyFont="1" applyFill="1" applyBorder="1" applyAlignment="1">
      <alignment horizontal="center" vertical="center"/>
    </xf>
    <xf numFmtId="0" fontId="22" fillId="22" borderId="61" xfId="5" applyFont="1" applyFill="1" applyBorder="1" applyAlignment="1">
      <alignment horizontal="center" vertical="center"/>
    </xf>
    <xf numFmtId="0" fontId="25" fillId="0" borderId="42" xfId="5" applyFont="1" applyBorder="1" applyAlignment="1">
      <alignment horizontal="center" vertical="center"/>
    </xf>
    <xf numFmtId="0" fontId="25" fillId="0" borderId="41" xfId="5" applyFont="1" applyBorder="1" applyAlignment="1">
      <alignment horizontal="center" vertical="center"/>
    </xf>
    <xf numFmtId="0" fontId="25" fillId="0" borderId="62" xfId="5" applyFont="1" applyBorder="1" applyAlignment="1">
      <alignment horizontal="center" vertical="center"/>
    </xf>
    <xf numFmtId="0" fontId="22" fillId="0" borderId="42" xfId="5" applyFont="1" applyBorder="1" applyAlignment="1">
      <alignment horizontal="center" vertical="center"/>
    </xf>
    <xf numFmtId="0" fontId="22" fillId="0" borderId="41" xfId="5" applyFont="1" applyBorder="1" applyAlignment="1">
      <alignment horizontal="center" vertical="center"/>
    </xf>
    <xf numFmtId="0" fontId="22" fillId="0" borderId="62" xfId="5" applyFont="1" applyBorder="1" applyAlignment="1">
      <alignment horizontal="center" vertical="center"/>
    </xf>
    <xf numFmtId="9" fontId="22" fillId="0" borderId="42" xfId="5" applyNumberFormat="1" applyFont="1" applyBorder="1" applyAlignment="1">
      <alignment horizontal="center" vertical="center"/>
    </xf>
    <xf numFmtId="9" fontId="14" fillId="0" borderId="42" xfId="5" applyNumberFormat="1" applyFont="1" applyBorder="1" applyAlignment="1">
      <alignment horizontal="center" vertical="center"/>
    </xf>
    <xf numFmtId="0" fontId="14" fillId="0" borderId="41" xfId="5" applyFont="1" applyBorder="1" applyAlignment="1">
      <alignment horizontal="center" vertical="center"/>
    </xf>
    <xf numFmtId="0" fontId="14" fillId="0" borderId="62" xfId="5" applyFont="1" applyBorder="1" applyAlignment="1">
      <alignment horizontal="center" vertical="center"/>
    </xf>
    <xf numFmtId="0" fontId="22" fillId="0" borderId="57" xfId="5" applyFont="1" applyBorder="1" applyAlignment="1">
      <alignment horizontal="center" vertical="center"/>
    </xf>
    <xf numFmtId="0" fontId="22" fillId="0" borderId="48" xfId="5" applyFont="1" applyBorder="1" applyAlignment="1">
      <alignment horizontal="center" vertical="center"/>
    </xf>
    <xf numFmtId="0" fontId="22" fillId="0" borderId="65" xfId="5" applyFont="1" applyBorder="1" applyAlignment="1">
      <alignment horizontal="center" vertical="center"/>
    </xf>
    <xf numFmtId="9" fontId="3" fillId="0" borderId="59"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9" fontId="3" fillId="0" borderId="66" xfId="0" applyNumberFormat="1" applyFont="1" applyBorder="1" applyAlignment="1">
      <alignment horizontal="center" vertical="center" wrapText="1"/>
    </xf>
    <xf numFmtId="9" fontId="14" fillId="0" borderId="42" xfId="0" applyNumberFormat="1" applyFont="1" applyBorder="1" applyAlignment="1">
      <alignment horizontal="center" vertical="center" wrapText="1"/>
    </xf>
    <xf numFmtId="9" fontId="14" fillId="0" borderId="41" xfId="0" applyNumberFormat="1" applyFont="1" applyBorder="1" applyAlignment="1">
      <alignment horizontal="center" vertical="center" wrapText="1"/>
    </xf>
    <xf numFmtId="9" fontId="14" fillId="0" borderId="62" xfId="0" applyNumberFormat="1" applyFont="1" applyBorder="1" applyAlignment="1">
      <alignment horizontal="center" vertical="center" wrapText="1"/>
    </xf>
    <xf numFmtId="0" fontId="22" fillId="0" borderId="0" xfId="5" applyFont="1" applyBorder="1" applyAlignment="1">
      <alignment vertical="top" wrapText="1"/>
    </xf>
    <xf numFmtId="0" fontId="25" fillId="0" borderId="53" xfId="5" applyFont="1" applyBorder="1"/>
    <xf numFmtId="0" fontId="22" fillId="0" borderId="43" xfId="5" applyFont="1" applyBorder="1" applyAlignment="1">
      <alignment horizontal="left" vertical="top" wrapText="1"/>
    </xf>
    <xf numFmtId="0" fontId="25" fillId="0" borderId="64" xfId="5" applyFont="1" applyBorder="1"/>
    <xf numFmtId="0" fontId="22" fillId="0" borderId="42" xfId="5" applyFont="1" applyBorder="1" applyAlignment="1">
      <alignment horizontal="left" vertical="top" wrapText="1"/>
    </xf>
    <xf numFmtId="0" fontId="25" fillId="0" borderId="62" xfId="5" applyFont="1" applyBorder="1"/>
    <xf numFmtId="0" fontId="15" fillId="17" borderId="50" xfId="0" applyFont="1" applyFill="1" applyBorder="1" applyAlignment="1">
      <alignment horizontal="center" vertical="center"/>
    </xf>
    <xf numFmtId="0" fontId="15" fillId="17" borderId="51" xfId="0" applyFont="1" applyFill="1" applyBorder="1" applyAlignment="1">
      <alignment horizontal="center" vertical="center"/>
    </xf>
    <xf numFmtId="0" fontId="22" fillId="0" borderId="59" xfId="5" applyFont="1" applyBorder="1" applyAlignment="1">
      <alignment horizontal="center" vertical="center"/>
    </xf>
    <xf numFmtId="0" fontId="22" fillId="0" borderId="33" xfId="5" applyFont="1" applyBorder="1" applyAlignment="1">
      <alignment horizontal="center" vertical="center"/>
    </xf>
    <xf numFmtId="0" fontId="22" fillId="0" borderId="66" xfId="5" applyFont="1" applyBorder="1" applyAlignment="1">
      <alignment horizontal="center" vertical="center"/>
    </xf>
    <xf numFmtId="0" fontId="25" fillId="0" borderId="57" xfId="5" applyFont="1" applyBorder="1" applyAlignment="1">
      <alignment horizontal="center" vertical="center"/>
    </xf>
    <xf numFmtId="0" fontId="25" fillId="0" borderId="48" xfId="5" applyFont="1" applyBorder="1" applyAlignment="1">
      <alignment horizontal="center" vertical="center"/>
    </xf>
    <xf numFmtId="0" fontId="25" fillId="0" borderId="65" xfId="5" applyFont="1" applyBorder="1" applyAlignment="1">
      <alignment horizontal="center" vertical="center"/>
    </xf>
    <xf numFmtId="0" fontId="22" fillId="0" borderId="49" xfId="5" applyFont="1" applyBorder="1" applyAlignment="1">
      <alignment vertical="top" wrapText="1"/>
    </xf>
    <xf numFmtId="0" fontId="25" fillId="0" borderId="0" xfId="5" applyFont="1" applyBorder="1"/>
    <xf numFmtId="0" fontId="25" fillId="0" borderId="24" xfId="5" applyFont="1" applyBorder="1"/>
    <xf numFmtId="0" fontId="25" fillId="0" borderId="41" xfId="5" applyFont="1" applyBorder="1"/>
    <xf numFmtId="0" fontId="15" fillId="14" borderId="21" xfId="0" applyFont="1" applyFill="1" applyBorder="1" applyAlignment="1">
      <alignment horizontal="center" vertical="center"/>
    </xf>
    <xf numFmtId="0" fontId="15" fillId="14" borderId="45" xfId="0" applyFont="1" applyFill="1" applyBorder="1" applyAlignment="1">
      <alignment horizontal="center" vertical="center"/>
    </xf>
    <xf numFmtId="0" fontId="15" fillId="14" borderId="39" xfId="0" applyFont="1" applyFill="1" applyBorder="1" applyAlignment="1">
      <alignment horizontal="center" vertical="center"/>
    </xf>
    <xf numFmtId="9" fontId="3" fillId="0" borderId="0"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9" fontId="22" fillId="0" borderId="52" xfId="5" applyNumberFormat="1" applyFont="1" applyBorder="1" applyAlignment="1">
      <alignment horizontal="center" vertical="center"/>
    </xf>
    <xf numFmtId="0" fontId="22" fillId="0" borderId="47" xfId="5" applyFont="1" applyBorder="1" applyAlignment="1">
      <alignment horizontal="center" vertical="center"/>
    </xf>
    <xf numFmtId="0" fontId="22" fillId="0" borderId="61" xfId="5" applyFont="1" applyBorder="1" applyAlignment="1">
      <alignment horizontal="center" vertical="center"/>
    </xf>
    <xf numFmtId="9" fontId="22" fillId="0" borderId="47" xfId="5" applyNumberFormat="1" applyFont="1" applyBorder="1" applyAlignment="1">
      <alignment horizontal="center" vertical="center"/>
    </xf>
    <xf numFmtId="9" fontId="22" fillId="0" borderId="61" xfId="5" applyNumberFormat="1" applyFont="1" applyBorder="1" applyAlignment="1">
      <alignment horizontal="center" vertical="center"/>
    </xf>
    <xf numFmtId="0" fontId="23" fillId="18" borderId="45" xfId="5" applyFont="1" applyFill="1" applyBorder="1" applyAlignment="1">
      <alignment horizontal="left" vertical="center"/>
    </xf>
    <xf numFmtId="0" fontId="23" fillId="18" borderId="39" xfId="5" applyFont="1" applyFill="1" applyBorder="1" applyAlignment="1">
      <alignment horizontal="left" vertical="center"/>
    </xf>
    <xf numFmtId="0" fontId="17" fillId="16" borderId="14" xfId="0" applyFont="1" applyFill="1" applyBorder="1" applyAlignment="1">
      <alignment horizontal="center" vertical="center" wrapText="1"/>
    </xf>
    <xf numFmtId="0" fontId="17" fillId="16" borderId="7" xfId="0" applyFont="1" applyFill="1" applyBorder="1" applyAlignment="1">
      <alignment horizontal="center" vertical="center" wrapText="1"/>
    </xf>
    <xf numFmtId="0" fontId="17" fillId="16" borderId="6" xfId="0" applyFont="1" applyFill="1" applyBorder="1" applyAlignment="1">
      <alignment horizontal="center" vertical="center" wrapText="1"/>
    </xf>
    <xf numFmtId="0" fontId="22" fillId="0" borderId="25" xfId="5" applyFont="1" applyBorder="1" applyAlignment="1">
      <alignment horizontal="left" vertical="top" wrapText="1"/>
    </xf>
    <xf numFmtId="0" fontId="22" fillId="0" borderId="24" xfId="5" applyFont="1" applyBorder="1" applyAlignment="1">
      <alignment horizontal="left" vertical="top" wrapText="1"/>
    </xf>
    <xf numFmtId="0" fontId="25" fillId="0" borderId="59" xfId="5" applyFont="1" applyBorder="1" applyAlignment="1">
      <alignment horizontal="center" vertical="center"/>
    </xf>
    <xf numFmtId="0" fontId="25" fillId="0" borderId="33" xfId="5" applyFont="1" applyBorder="1" applyAlignment="1">
      <alignment horizontal="center" vertical="center"/>
    </xf>
    <xf numFmtId="0" fontId="25" fillId="0" borderId="66" xfId="5" applyFont="1" applyBorder="1" applyAlignment="1">
      <alignment horizontal="center" vertical="center"/>
    </xf>
    <xf numFmtId="0" fontId="25" fillId="0" borderId="59" xfId="5" applyFont="1" applyBorder="1" applyAlignment="1">
      <alignment horizontal="center" vertical="center" wrapText="1"/>
    </xf>
    <xf numFmtId="0" fontId="25" fillId="0" borderId="66" xfId="5" applyFont="1" applyBorder="1" applyAlignment="1">
      <alignment horizontal="center" vertical="center" wrapText="1"/>
    </xf>
    <xf numFmtId="9" fontId="22" fillId="0" borderId="49" xfId="5" applyNumberFormat="1" applyFont="1" applyBorder="1" applyAlignment="1">
      <alignment horizontal="center" vertical="center" wrapText="1"/>
    </xf>
    <xf numFmtId="9" fontId="22" fillId="0" borderId="2" xfId="5" applyNumberFormat="1" applyFont="1" applyBorder="1" applyAlignment="1">
      <alignment horizontal="center" vertical="center" wrapText="1"/>
    </xf>
    <xf numFmtId="0" fontId="25" fillId="0" borderId="33" xfId="5" applyFont="1" applyBorder="1" applyAlignment="1">
      <alignment horizontal="center" vertical="center" wrapText="1"/>
    </xf>
    <xf numFmtId="9" fontId="25" fillId="0" borderId="10" xfId="5" applyNumberFormat="1" applyFont="1" applyBorder="1" applyAlignment="1">
      <alignment horizontal="center" vertical="center"/>
    </xf>
    <xf numFmtId="9" fontId="25" fillId="0" borderId="53" xfId="5" applyNumberFormat="1" applyFont="1" applyBorder="1" applyAlignment="1">
      <alignment horizontal="center" vertical="center"/>
    </xf>
    <xf numFmtId="0" fontId="15" fillId="17" borderId="11" xfId="0" applyFont="1" applyFill="1" applyBorder="1" applyAlignment="1">
      <alignment horizontal="center" vertical="center"/>
    </xf>
    <xf numFmtId="0" fontId="15" fillId="17" borderId="10" xfId="0" applyFont="1" applyFill="1" applyBorder="1" applyAlignment="1">
      <alignment horizontal="center" vertical="center"/>
    </xf>
    <xf numFmtId="0" fontId="4" fillId="13" borderId="76" xfId="0" applyFont="1" applyFill="1" applyBorder="1" applyAlignment="1">
      <alignment vertical="center"/>
    </xf>
    <xf numFmtId="0" fontId="3" fillId="13" borderId="66" xfId="0" applyFont="1" applyFill="1" applyBorder="1" applyAlignment="1">
      <alignment vertical="center"/>
    </xf>
    <xf numFmtId="0" fontId="22" fillId="0" borderId="49" xfId="5" applyFont="1" applyBorder="1" applyAlignment="1">
      <alignment wrapText="1"/>
    </xf>
    <xf numFmtId="0" fontId="22" fillId="0" borderId="43" xfId="5" applyFont="1" applyBorder="1" applyAlignment="1">
      <alignment horizontal="left" vertical="top"/>
    </xf>
    <xf numFmtId="0" fontId="22" fillId="0" borderId="57" xfId="5" applyFont="1" applyBorder="1" applyAlignment="1">
      <alignment horizontal="center" vertical="center" wrapText="1"/>
    </xf>
    <xf numFmtId="0" fontId="22" fillId="0" borderId="48" xfId="5" applyFont="1" applyBorder="1" applyAlignment="1">
      <alignment horizontal="center" vertical="center" wrapText="1"/>
    </xf>
    <xf numFmtId="0" fontId="22" fillId="0" borderId="65" xfId="5" applyFont="1" applyBorder="1" applyAlignment="1">
      <alignment horizontal="center" vertical="center" wrapText="1"/>
    </xf>
    <xf numFmtId="0" fontId="22" fillId="0" borderId="11" xfId="5" applyFont="1" applyBorder="1" applyAlignment="1">
      <alignment horizontal="left" vertical="top" wrapText="1"/>
    </xf>
    <xf numFmtId="0" fontId="25" fillId="0" borderId="5" xfId="5" applyFont="1" applyBorder="1"/>
    <xf numFmtId="0" fontId="25" fillId="0" borderId="3" xfId="5" applyFont="1" applyBorder="1"/>
    <xf numFmtId="0" fontId="22" fillId="0" borderId="33" xfId="5" applyFont="1" applyBorder="1" applyAlignment="1">
      <alignment horizontal="left" vertical="top" wrapText="1"/>
    </xf>
    <xf numFmtId="0" fontId="25" fillId="0" borderId="33" xfId="5" applyFont="1" applyBorder="1"/>
    <xf numFmtId="0" fontId="25" fillId="0" borderId="66" xfId="5" applyFont="1" applyBorder="1"/>
    <xf numFmtId="9" fontId="22" fillId="0" borderId="10" xfId="5" applyNumberFormat="1" applyFont="1" applyBorder="1" applyAlignment="1">
      <alignment horizontal="center" vertical="center" wrapText="1"/>
    </xf>
    <xf numFmtId="9" fontId="25" fillId="0" borderId="0" xfId="5" applyNumberFormat="1" applyFont="1" applyBorder="1" applyAlignment="1">
      <alignment horizontal="center" vertical="center"/>
    </xf>
    <xf numFmtId="9" fontId="25" fillId="0" borderId="2" xfId="5" applyNumberFormat="1" applyFont="1" applyBorder="1" applyAlignment="1">
      <alignment horizontal="center" vertical="center"/>
    </xf>
    <xf numFmtId="0" fontId="22" fillId="0" borderId="49" xfId="5" applyFont="1" applyBorder="1"/>
    <xf numFmtId="0" fontId="14" fillId="0" borderId="43" xfId="5" applyFont="1" applyBorder="1" applyAlignment="1">
      <alignment horizontal="left" vertical="top" wrapText="1"/>
    </xf>
    <xf numFmtId="0" fontId="14" fillId="0" borderId="42" xfId="5" applyFont="1" applyBorder="1" applyAlignment="1">
      <alignment horizontal="left" vertical="top" wrapText="1"/>
    </xf>
    <xf numFmtId="0" fontId="22" fillId="0" borderId="2" xfId="5" applyFont="1" applyBorder="1" applyAlignment="1">
      <alignment horizontal="center" vertical="center" wrapText="1"/>
    </xf>
    <xf numFmtId="0" fontId="22" fillId="0" borderId="10" xfId="5" applyFont="1" applyBorder="1" applyAlignment="1">
      <alignment horizontal="center" vertical="center" wrapText="1"/>
    </xf>
    <xf numFmtId="0" fontId="22" fillId="0" borderId="58" xfId="5" applyFont="1" applyBorder="1" applyAlignment="1">
      <alignment horizontal="left" vertical="top" wrapText="1"/>
    </xf>
    <xf numFmtId="0" fontId="22" fillId="0" borderId="44" xfId="5" applyFont="1" applyBorder="1" applyAlignment="1">
      <alignment horizontal="left" vertical="top" wrapText="1"/>
    </xf>
    <xf numFmtId="0" fontId="25" fillId="0" borderId="76" xfId="5" applyFont="1" applyBorder="1"/>
    <xf numFmtId="0" fontId="14" fillId="0" borderId="59" xfId="5" applyFont="1" applyBorder="1" applyAlignment="1">
      <alignment horizontal="left" vertical="top" wrapText="1"/>
    </xf>
    <xf numFmtId="0" fontId="14" fillId="0" borderId="33" xfId="5" applyFont="1" applyBorder="1" applyAlignment="1">
      <alignment horizontal="left" vertical="top" wrapText="1"/>
    </xf>
    <xf numFmtId="0" fontId="14" fillId="0" borderId="57" xfId="5" applyFont="1" applyBorder="1" applyAlignment="1">
      <alignment horizontal="center" vertical="center" wrapText="1"/>
    </xf>
    <xf numFmtId="0" fontId="14" fillId="0" borderId="65" xfId="5" applyFont="1" applyBorder="1" applyAlignment="1">
      <alignment horizontal="center" vertical="center" wrapText="1"/>
    </xf>
    <xf numFmtId="0" fontId="23" fillId="20" borderId="21" xfId="5" applyFont="1" applyFill="1" applyBorder="1" applyAlignment="1">
      <alignment horizontal="left" vertical="center"/>
    </xf>
    <xf numFmtId="0" fontId="23" fillId="20" borderId="45" xfId="5" applyFont="1" applyFill="1" applyBorder="1" applyAlignment="1">
      <alignment horizontal="left" vertical="center"/>
    </xf>
    <xf numFmtId="0" fontId="23" fillId="20" borderId="39" xfId="5" applyFont="1" applyFill="1" applyBorder="1" applyAlignment="1">
      <alignment horizontal="left" vertical="center"/>
    </xf>
    <xf numFmtId="0" fontId="23" fillId="20" borderId="10" xfId="5" applyFont="1" applyFill="1" applyBorder="1" applyAlignment="1">
      <alignment horizontal="left" vertical="center"/>
    </xf>
    <xf numFmtId="0" fontId="23" fillId="20" borderId="9" xfId="5" applyFont="1" applyFill="1" applyBorder="1" applyAlignment="1">
      <alignment horizontal="left" vertical="center"/>
    </xf>
    <xf numFmtId="0" fontId="29" fillId="21" borderId="54" xfId="5" applyFont="1" applyFill="1" applyBorder="1" applyAlignment="1">
      <alignment horizontal="center" vertical="top" textRotation="90"/>
    </xf>
    <xf numFmtId="0" fontId="29" fillId="21" borderId="28" xfId="5" applyFont="1" applyFill="1" applyBorder="1" applyAlignment="1">
      <alignment horizontal="center" vertical="top" textRotation="90"/>
    </xf>
    <xf numFmtId="0" fontId="29" fillId="21" borderId="55" xfId="5" applyFont="1" applyFill="1" applyBorder="1" applyAlignment="1">
      <alignment horizontal="center" vertical="top" textRotation="90"/>
    </xf>
    <xf numFmtId="0" fontId="22" fillId="0" borderId="41" xfId="5" applyFont="1" applyBorder="1" applyAlignment="1">
      <alignment horizontal="left" vertical="top" wrapText="1"/>
    </xf>
    <xf numFmtId="0" fontId="25" fillId="0" borderId="62" xfId="5" applyFont="1" applyBorder="1" applyAlignment="1">
      <alignment wrapText="1"/>
    </xf>
    <xf numFmtId="9" fontId="22" fillId="0" borderId="57" xfId="5" applyNumberFormat="1" applyFont="1" applyBorder="1" applyAlignment="1">
      <alignment horizontal="center" vertical="center" wrapText="1"/>
    </xf>
    <xf numFmtId="9" fontId="22" fillId="0" borderId="48" xfId="5" applyNumberFormat="1" applyFont="1" applyBorder="1" applyAlignment="1">
      <alignment horizontal="center" vertical="center" wrapText="1"/>
    </xf>
    <xf numFmtId="9" fontId="22" fillId="0" borderId="65" xfId="5" applyNumberFormat="1" applyFont="1" applyBorder="1" applyAlignment="1">
      <alignment horizontal="center" vertical="center" wrapText="1"/>
    </xf>
    <xf numFmtId="9" fontId="14" fillId="0" borderId="57" xfId="5" applyNumberFormat="1" applyFont="1" applyBorder="1" applyAlignment="1">
      <alignment horizontal="center" vertical="center" wrapText="1"/>
    </xf>
    <xf numFmtId="9" fontId="14" fillId="0" borderId="48" xfId="5" applyNumberFormat="1" applyFont="1" applyBorder="1" applyAlignment="1">
      <alignment horizontal="center" vertical="center" wrapText="1"/>
    </xf>
    <xf numFmtId="9" fontId="14" fillId="0" borderId="65" xfId="5" applyNumberFormat="1" applyFont="1" applyBorder="1" applyAlignment="1">
      <alignment horizontal="center" vertical="center" wrapText="1"/>
    </xf>
    <xf numFmtId="0" fontId="22" fillId="0" borderId="49" xfId="5" applyFont="1" applyBorder="1" applyAlignment="1">
      <alignment vertical="top"/>
    </xf>
    <xf numFmtId="9" fontId="14" fillId="0" borderId="40" xfId="5" applyNumberFormat="1" applyFont="1" applyBorder="1" applyAlignment="1">
      <alignment horizontal="center" vertical="center" wrapText="1"/>
    </xf>
    <xf numFmtId="9" fontId="14" fillId="0" borderId="33" xfId="5" applyNumberFormat="1" applyFont="1" applyBorder="1" applyAlignment="1">
      <alignment horizontal="center" vertical="center" wrapText="1"/>
    </xf>
    <xf numFmtId="9" fontId="14" fillId="0" borderId="66" xfId="5" applyNumberFormat="1" applyFont="1" applyBorder="1" applyAlignment="1">
      <alignment horizontal="center" vertical="center" wrapText="1"/>
    </xf>
    <xf numFmtId="0" fontId="14" fillId="22" borderId="59" xfId="5" applyFont="1" applyFill="1" applyBorder="1" applyAlignment="1">
      <alignment horizontal="center" vertical="center" wrapText="1"/>
    </xf>
    <xf numFmtId="0" fontId="14" fillId="22" borderId="33" xfId="5" applyFont="1" applyFill="1" applyBorder="1" applyAlignment="1">
      <alignment horizontal="center" vertical="center" wrapText="1"/>
    </xf>
    <xf numFmtId="0" fontId="14" fillId="22" borderId="66" xfId="5" applyFont="1" applyFill="1" applyBorder="1" applyAlignment="1">
      <alignment horizontal="center" vertical="center" wrapText="1"/>
    </xf>
    <xf numFmtId="9" fontId="3" fillId="22" borderId="59" xfId="5" applyNumberFormat="1" applyFont="1" applyFill="1" applyBorder="1" applyAlignment="1">
      <alignment horizontal="center" vertical="center"/>
    </xf>
    <xf numFmtId="9" fontId="3" fillId="22" borderId="20" xfId="5" applyNumberFormat="1" applyFont="1" applyFill="1" applyBorder="1" applyAlignment="1">
      <alignment horizontal="center" vertical="center"/>
    </xf>
    <xf numFmtId="0" fontId="25" fillId="0" borderId="20" xfId="5" applyFont="1" applyBorder="1" applyAlignment="1">
      <alignment horizontal="center" vertical="center"/>
    </xf>
    <xf numFmtId="9" fontId="3" fillId="22" borderId="73" xfId="0" applyNumberFormat="1" applyFont="1" applyFill="1" applyBorder="1" applyAlignment="1">
      <alignment horizontal="center" vertical="center" wrapText="1"/>
    </xf>
    <xf numFmtId="9" fontId="3" fillId="22" borderId="84" xfId="0" applyNumberFormat="1" applyFont="1" applyFill="1" applyBorder="1" applyAlignment="1">
      <alignment horizontal="center" vertical="center" wrapText="1"/>
    </xf>
    <xf numFmtId="9" fontId="14" fillId="22" borderId="73" xfId="5" applyNumberFormat="1" applyFont="1" applyFill="1" applyBorder="1" applyAlignment="1">
      <alignment horizontal="center" vertical="center" wrapText="1"/>
    </xf>
    <xf numFmtId="9" fontId="14" fillId="22" borderId="84" xfId="5" applyNumberFormat="1" applyFont="1" applyFill="1" applyBorder="1" applyAlignment="1">
      <alignment horizontal="center" vertical="center" wrapText="1"/>
    </xf>
    <xf numFmtId="0" fontId="15" fillId="17" borderId="21" xfId="0" applyFont="1" applyFill="1" applyBorder="1" applyAlignment="1">
      <alignment horizontal="center" vertical="center"/>
    </xf>
    <xf numFmtId="0" fontId="15" fillId="17" borderId="45" xfId="0" applyFont="1" applyFill="1" applyBorder="1" applyAlignment="1">
      <alignment horizontal="center" vertical="center"/>
    </xf>
    <xf numFmtId="0" fontId="15" fillId="17" borderId="39" xfId="0" applyFont="1" applyFill="1" applyBorder="1" applyAlignment="1">
      <alignment horizontal="center" vertical="center"/>
    </xf>
    <xf numFmtId="0" fontId="22" fillId="0" borderId="20" xfId="5" applyFont="1" applyBorder="1" applyAlignment="1">
      <alignment horizontal="center" vertical="center" wrapText="1"/>
    </xf>
    <xf numFmtId="0" fontId="22" fillId="0" borderId="89" xfId="5" applyFont="1" applyBorder="1" applyAlignment="1">
      <alignment horizontal="center" vertical="center" wrapText="1"/>
    </xf>
    <xf numFmtId="0" fontId="22" fillId="0" borderId="29" xfId="5" applyFont="1" applyBorder="1" applyAlignment="1">
      <alignment horizontal="center" vertical="center" wrapText="1"/>
    </xf>
    <xf numFmtId="0" fontId="22" fillId="0" borderId="77" xfId="5" applyFont="1" applyBorder="1" applyAlignment="1">
      <alignment horizontal="center" vertical="center" wrapText="1"/>
    </xf>
    <xf numFmtId="9" fontId="14" fillId="22" borderId="59" xfId="5" applyNumberFormat="1" applyFont="1" applyFill="1" applyBorder="1" applyAlignment="1">
      <alignment horizontal="center" vertical="center" wrapText="1"/>
    </xf>
    <xf numFmtId="9" fontId="14" fillId="22" borderId="66" xfId="5" applyNumberFormat="1" applyFont="1" applyFill="1" applyBorder="1" applyAlignment="1">
      <alignment horizontal="center" vertical="center" wrapText="1"/>
    </xf>
    <xf numFmtId="9" fontId="3" fillId="22" borderId="59" xfId="0" applyNumberFormat="1" applyFont="1" applyFill="1" applyBorder="1" applyAlignment="1">
      <alignment horizontal="center" vertical="center" wrapText="1"/>
    </xf>
    <xf numFmtId="9" fontId="3" fillId="22" borderId="66"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9" fontId="14" fillId="22" borderId="20" xfId="5" applyNumberFormat="1" applyFont="1" applyFill="1" applyBorder="1" applyAlignment="1">
      <alignment horizontal="center" vertical="center" wrapText="1"/>
    </xf>
    <xf numFmtId="0" fontId="22" fillId="0" borderId="76" xfId="5" applyFont="1" applyBorder="1" applyAlignment="1">
      <alignment horizontal="left" vertical="top" wrapText="1"/>
    </xf>
    <xf numFmtId="0" fontId="3" fillId="0" borderId="7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22" fillId="0" borderId="68" xfId="5" applyFont="1" applyBorder="1" applyAlignment="1">
      <alignment horizontal="left" vertical="top" wrapText="1"/>
    </xf>
    <xf numFmtId="0" fontId="22" fillId="0" borderId="32" xfId="5" applyFont="1" applyBorder="1" applyAlignment="1">
      <alignment horizontal="left" vertical="top" wrapText="1"/>
    </xf>
    <xf numFmtId="0" fontId="25" fillId="0" borderId="85" xfId="5" applyFont="1" applyBorder="1"/>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90" xfId="0" applyFont="1" applyBorder="1" applyAlignment="1">
      <alignment horizontal="center" vertical="center" wrapText="1"/>
    </xf>
    <xf numFmtId="0" fontId="22" fillId="0" borderId="57" xfId="5" applyFont="1" applyBorder="1" applyAlignment="1">
      <alignment horizontal="left" vertical="top" wrapText="1"/>
    </xf>
    <xf numFmtId="0" fontId="25" fillId="0" borderId="65" xfId="5" applyFont="1" applyBorder="1"/>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22" fillId="0" borderId="54" xfId="5" applyFont="1" applyBorder="1" applyAlignment="1">
      <alignment horizontal="center" vertical="center" wrapText="1"/>
    </xf>
    <xf numFmtId="0" fontId="22" fillId="0" borderId="55" xfId="5" applyFont="1" applyBorder="1" applyAlignment="1">
      <alignment horizontal="center" vertical="center" wrapText="1"/>
    </xf>
    <xf numFmtId="0" fontId="3" fillId="0" borderId="3" xfId="0" applyFont="1" applyBorder="1" applyAlignment="1">
      <alignment horizontal="center" vertical="center" wrapText="1"/>
    </xf>
    <xf numFmtId="0" fontId="25" fillId="0" borderId="48" xfId="5" applyFont="1" applyBorder="1"/>
    <xf numFmtId="0" fontId="23" fillId="20" borderId="21" xfId="5" applyFont="1" applyFill="1" applyBorder="1" applyAlignment="1">
      <alignment horizontal="left" vertical="center" wrapText="1"/>
    </xf>
    <xf numFmtId="0" fontId="23" fillId="20" borderId="45" xfId="5" applyFont="1" applyFill="1" applyBorder="1" applyAlignment="1">
      <alignment horizontal="left" vertical="center" wrapText="1"/>
    </xf>
    <xf numFmtId="0" fontId="23" fillId="20" borderId="39" xfId="5" applyFont="1" applyFill="1" applyBorder="1" applyAlignment="1">
      <alignment horizontal="left" vertical="center" wrapText="1"/>
    </xf>
    <xf numFmtId="0" fontId="14" fillId="22" borderId="33" xfId="5" applyFont="1" applyFill="1" applyBorder="1" applyAlignment="1">
      <alignment horizontal="left" vertical="center" wrapText="1"/>
    </xf>
    <xf numFmtId="0" fontId="14" fillId="22" borderId="66" xfId="5" applyFont="1" applyFill="1" applyBorder="1" applyAlignment="1">
      <alignment horizontal="left" vertical="center" wrapText="1"/>
    </xf>
    <xf numFmtId="0" fontId="14" fillId="0" borderId="33" xfId="5" applyFont="1" applyBorder="1" applyAlignment="1">
      <alignment horizontal="center" vertical="top"/>
    </xf>
    <xf numFmtId="0" fontId="14" fillId="0" borderId="66" xfId="5" applyFont="1" applyBorder="1" applyAlignment="1">
      <alignment horizontal="center" vertical="top"/>
    </xf>
    <xf numFmtId="0" fontId="14" fillId="0" borderId="59" xfId="5" applyFont="1" applyBorder="1" applyAlignment="1">
      <alignment horizontal="left" vertical="center" wrapText="1"/>
    </xf>
    <xf numFmtId="0" fontId="14" fillId="0" borderId="33" xfId="5" applyFont="1" applyBorder="1" applyAlignment="1">
      <alignment horizontal="left" vertical="center" wrapText="1"/>
    </xf>
    <xf numFmtId="0" fontId="14" fillId="0" borderId="59" xfId="5" applyFont="1" applyBorder="1" applyAlignment="1">
      <alignment horizontal="left" vertical="center"/>
    </xf>
    <xf numFmtId="0" fontId="14" fillId="0" borderId="33" xfId="5" applyFont="1" applyBorder="1" applyAlignment="1">
      <alignment horizontal="left" vertical="center"/>
    </xf>
    <xf numFmtId="0" fontId="2" fillId="23" borderId="17" xfId="5" applyFont="1" applyFill="1" applyBorder="1" applyAlignment="1">
      <alignment horizontal="left" wrapText="1"/>
    </xf>
    <xf numFmtId="0" fontId="2" fillId="23" borderId="60" xfId="5" applyFont="1" applyFill="1" applyBorder="1" applyAlignment="1">
      <alignment horizontal="left" wrapText="1"/>
    </xf>
    <xf numFmtId="0" fontId="25" fillId="0" borderId="59" xfId="5" applyFont="1" applyBorder="1" applyAlignment="1">
      <alignment horizontal="left" vertical="center" wrapText="1"/>
    </xf>
    <xf numFmtId="0" fontId="25" fillId="0" borderId="20" xfId="5" applyFont="1" applyBorder="1" applyAlignment="1">
      <alignment horizontal="left" vertical="center" wrapText="1"/>
    </xf>
    <xf numFmtId="0" fontId="2" fillId="23" borderId="67" xfId="5" applyFont="1" applyFill="1" applyBorder="1" applyAlignment="1">
      <alignment horizontal="left" wrapText="1"/>
    </xf>
    <xf numFmtId="0" fontId="22" fillId="0" borderId="59" xfId="5" applyFont="1" applyBorder="1" applyAlignment="1">
      <alignment vertical="top" wrapText="1"/>
    </xf>
    <xf numFmtId="0" fontId="22" fillId="0" borderId="33" xfId="5" applyFont="1" applyBorder="1" applyAlignment="1">
      <alignment vertical="top" wrapText="1"/>
    </xf>
    <xf numFmtId="0" fontId="3" fillId="0" borderId="89" xfId="0" applyFont="1" applyBorder="1" applyAlignment="1">
      <alignment horizontal="center" vertical="center" wrapText="1"/>
    </xf>
    <xf numFmtId="0" fontId="3" fillId="0" borderId="38" xfId="0" applyFont="1" applyBorder="1" applyAlignment="1">
      <alignment horizontal="center" vertical="center" wrapText="1"/>
    </xf>
    <xf numFmtId="9" fontId="14" fillId="22" borderId="33" xfId="5" applyNumberFormat="1" applyFont="1" applyFill="1" applyBorder="1" applyAlignment="1">
      <alignment horizontal="center" vertical="center" wrapText="1"/>
    </xf>
    <xf numFmtId="0" fontId="22" fillId="0" borderId="73" xfId="5" applyFont="1" applyBorder="1" applyAlignment="1">
      <alignment horizontal="center" vertical="top"/>
    </xf>
    <xf numFmtId="0" fontId="22" fillId="0" borderId="40" xfId="5" applyFont="1" applyBorder="1" applyAlignment="1">
      <alignment horizontal="center" vertical="top"/>
    </xf>
    <xf numFmtId="0" fontId="2" fillId="13" borderId="36" xfId="5" applyFont="1" applyFill="1" applyBorder="1" applyAlignment="1">
      <alignment horizontal="left" wrapText="1"/>
    </xf>
    <xf numFmtId="0" fontId="2" fillId="13" borderId="31" xfId="5" applyFont="1" applyFill="1" applyBorder="1" applyAlignment="1">
      <alignment horizontal="left" wrapText="1"/>
    </xf>
    <xf numFmtId="0" fontId="30" fillId="0" borderId="28" xfId="5" applyFont="1" applyBorder="1" applyAlignment="1">
      <alignment horizontal="center" vertical="top"/>
    </xf>
    <xf numFmtId="0" fontId="30" fillId="0" borderId="55" xfId="5" applyFont="1" applyBorder="1" applyAlignment="1">
      <alignment horizontal="center" vertical="top"/>
    </xf>
    <xf numFmtId="0" fontId="22" fillId="0" borderId="59" xfId="5" applyFont="1" applyBorder="1" applyAlignment="1">
      <alignment horizontal="left" vertical="top" wrapText="1"/>
    </xf>
    <xf numFmtId="0" fontId="22" fillId="0" borderId="66" xfId="5" applyFont="1" applyBorder="1" applyAlignment="1">
      <alignment horizontal="left" vertical="top" wrapText="1"/>
    </xf>
  </cellXfs>
  <cellStyles count="6">
    <cellStyle name="Hyperlink" xfId="3" builtinId="8"/>
    <cellStyle name="Normal" xfId="0" builtinId="0"/>
    <cellStyle name="Normal 2" xfId="2" xr:uid="{54D5D586-D2AE-EF4A-876A-9BA5F048A72A}"/>
    <cellStyle name="Normal 3" xfId="5" xr:uid="{17B84091-7785-4A74-B0E0-2397D7582A46}"/>
    <cellStyle name="Per cent 2" xfId="4" xr:uid="{D0D905FF-05ED-674A-8919-7061230F9F23}"/>
    <cellStyle name="Percent" xfId="1" builtinId="5"/>
  </cellStyles>
  <dxfs count="135">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
      <fill>
        <patternFill patternType="solid">
          <fgColor rgb="FFB6D7A8"/>
          <bgColor rgb="FFB6D7A8"/>
        </patternFill>
      </fill>
    </dxf>
    <dxf>
      <fill>
        <patternFill patternType="solid">
          <fgColor rgb="FF93C47D"/>
          <bgColor rgb="FF93C47D"/>
        </patternFill>
      </fill>
    </dxf>
    <dxf>
      <fill>
        <patternFill patternType="solid">
          <fgColor rgb="FF6AA84F"/>
          <bgColor rgb="FF6AA84F"/>
        </patternFill>
      </fill>
    </dxf>
  </dxfs>
  <tableStyles count="0" defaultTableStyle="TableStyleMedium2" defaultPivotStyle="PivotStyleLight16"/>
  <colors>
    <mruColors>
      <color rgb="FF4AD6C2"/>
      <color rgb="FF74D6BC"/>
      <color rgb="FF28AE9B"/>
      <color rgb="FF176358"/>
      <color rgb="FF27AB98"/>
      <color rgb="FF15B1BD"/>
      <color rgb="FFACC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309602</xdr:colOff>
      <xdr:row>7</xdr:row>
      <xdr:rowOff>51910</xdr:rowOff>
    </xdr:from>
    <xdr:ext cx="281095" cy="244020"/>
    <xdr:pic>
      <xdr:nvPicPr>
        <xdr:cNvPr id="2" name="Picture 1">
          <a:extLst>
            <a:ext uri="{FF2B5EF4-FFF2-40B4-BE49-F238E27FC236}">
              <a16:creationId xmlns:a16="http://schemas.microsoft.com/office/drawing/2014/main" id="{44AFD9CB-57D5-554D-A178-FDA5FC5C2461}"/>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6294" b="95105" l="1420" r="39489">
                      <a14:foregroundMark x1="38920" y1="56643" x2="38920" y2="56643"/>
                      <a14:foregroundMark x1="21023" y1="53147" x2="21023" y2="53147"/>
                      <a14:foregroundMark x1="11080" y1="49650" x2="11080" y2="49650"/>
                      <a14:foregroundMark x1="9943" y1="12587" x2="9943" y2="12587"/>
                      <a14:foregroundMark x1="19602" y1="6294" x2="19602" y2="6294"/>
                      <a14:foregroundMark x1="28409" y1="12587" x2="28409" y2="12587"/>
                      <a14:foregroundMark x1="35227" y1="29371" x2="35227" y2="29371"/>
                      <a14:foregroundMark x1="34375" y1="74126" x2="34375" y2="74126"/>
                      <a14:foregroundMark x1="28693" y1="89510" x2="28693" y2="89510"/>
                      <a14:foregroundMark x1="19318" y1="95804" x2="19318" y2="95804"/>
                      <a14:foregroundMark x1="9659" y1="89510" x2="9659" y2="89510"/>
                      <a14:foregroundMark x1="3977" y1="72727" x2="3977" y2="72727"/>
                      <a14:foregroundMark x1="1420" y1="51049" x2="1420" y2="51049"/>
                      <a14:foregroundMark x1="3409" y1="28671" x2="3409" y2="28671"/>
                    </a14:backgroundRemoval>
                  </a14:imgEffect>
                </a14:imgLayer>
              </a14:imgProps>
            </a:ext>
          </a:extLst>
        </a:blip>
        <a:srcRect r="55989"/>
        <a:stretch/>
      </xdr:blipFill>
      <xdr:spPr>
        <a:xfrm>
          <a:off x="6088102" y="712310"/>
          <a:ext cx="281095" cy="244020"/>
        </a:xfrm>
        <a:prstGeom prst="rect">
          <a:avLst/>
        </a:prstGeom>
      </xdr:spPr>
    </xdr:pic>
    <xdr:clientData/>
  </xdr:oneCellAnchor>
  <xdr:oneCellAnchor>
    <xdr:from>
      <xdr:col>8</xdr:col>
      <xdr:colOff>156141</xdr:colOff>
      <xdr:row>6</xdr:row>
      <xdr:rowOff>230080</xdr:rowOff>
    </xdr:from>
    <xdr:ext cx="424366" cy="378635"/>
    <xdr:pic>
      <xdr:nvPicPr>
        <xdr:cNvPr id="3" name="Picture 2">
          <a:extLst>
            <a:ext uri="{FF2B5EF4-FFF2-40B4-BE49-F238E27FC236}">
              <a16:creationId xmlns:a16="http://schemas.microsoft.com/office/drawing/2014/main" id="{0C542F96-7130-BE4E-BCBA-6DE4B7A5D7A5}"/>
            </a:ext>
          </a:extLst>
        </xdr:cNvPr>
        <xdr:cNvPicPr>
          <a:picLocks noChangeAspect="1"/>
        </xdr:cNvPicPr>
      </xdr:nvPicPr>
      <xdr:blipFill rotWithShape="1">
        <a:blip xmlns:r="http://schemas.openxmlformats.org/officeDocument/2006/relationships" r:embed="rId3"/>
        <a:srcRect l="20549" r="18019" b="30962"/>
        <a:stretch/>
      </xdr:blipFill>
      <xdr:spPr>
        <a:xfrm>
          <a:off x="6760141" y="661880"/>
          <a:ext cx="424366" cy="3786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28575</xdr:colOff>
      <xdr:row>12</xdr:row>
      <xdr:rowOff>104775</xdr:rowOff>
    </xdr:from>
    <xdr:ext cx="3990975" cy="409575"/>
    <xdr:pic>
      <xdr:nvPicPr>
        <xdr:cNvPr id="2" name="image1.png" title="Image">
          <a:extLst>
            <a:ext uri="{FF2B5EF4-FFF2-40B4-BE49-F238E27FC236}">
              <a16:creationId xmlns:a16="http://schemas.microsoft.com/office/drawing/2014/main" id="{4FD2E103-2A05-4920-BBBC-597ED3923EB9}"/>
            </a:ext>
          </a:extLst>
        </xdr:cNvPr>
        <xdr:cNvPicPr preferRelativeResize="0"/>
      </xdr:nvPicPr>
      <xdr:blipFill>
        <a:blip xmlns:r="http://schemas.openxmlformats.org/officeDocument/2006/relationships" r:embed="rId1" cstate="print"/>
        <a:stretch>
          <a:fillRect/>
        </a:stretch>
      </xdr:blipFill>
      <xdr:spPr>
        <a:xfrm>
          <a:off x="4747260" y="3528060"/>
          <a:ext cx="3990975" cy="409575"/>
        </a:xfrm>
        <a:prstGeom prst="rect">
          <a:avLst/>
        </a:prstGeom>
        <a:noFill/>
      </xdr:spPr>
    </xdr:pic>
    <xdr:clientData fLocksWithSheet="0"/>
  </xdr:oneCellAnchor>
  <xdr:oneCellAnchor>
    <xdr:from>
      <xdr:col>4</xdr:col>
      <xdr:colOff>28575</xdr:colOff>
      <xdr:row>19</xdr:row>
      <xdr:rowOff>142875</xdr:rowOff>
    </xdr:from>
    <xdr:ext cx="3990975" cy="447675"/>
    <xdr:pic>
      <xdr:nvPicPr>
        <xdr:cNvPr id="3" name="image4.png" title="Image">
          <a:extLst>
            <a:ext uri="{FF2B5EF4-FFF2-40B4-BE49-F238E27FC236}">
              <a16:creationId xmlns:a16="http://schemas.microsoft.com/office/drawing/2014/main" id="{53E9C465-702B-46FC-AC4C-31A7FE600BE3}"/>
            </a:ext>
          </a:extLst>
        </xdr:cNvPr>
        <xdr:cNvPicPr preferRelativeResize="0"/>
      </xdr:nvPicPr>
      <xdr:blipFill>
        <a:blip xmlns:r="http://schemas.openxmlformats.org/officeDocument/2006/relationships" r:embed="rId2" cstate="print"/>
        <a:stretch>
          <a:fillRect/>
        </a:stretch>
      </xdr:blipFill>
      <xdr:spPr>
        <a:xfrm>
          <a:off x="4747260" y="4907280"/>
          <a:ext cx="3990975" cy="447675"/>
        </a:xfrm>
        <a:prstGeom prst="rect">
          <a:avLst/>
        </a:prstGeom>
        <a:noFill/>
      </xdr:spPr>
    </xdr:pic>
    <xdr:clientData fLocksWithSheet="0"/>
  </xdr:oneCellAnchor>
  <xdr:oneCellAnchor>
    <xdr:from>
      <xdr:col>4</xdr:col>
      <xdr:colOff>57150</xdr:colOff>
      <xdr:row>8</xdr:row>
      <xdr:rowOff>47625</xdr:rowOff>
    </xdr:from>
    <xdr:ext cx="3924300" cy="409575"/>
    <xdr:pic>
      <xdr:nvPicPr>
        <xdr:cNvPr id="4" name="image2.png" title="Image">
          <a:extLst>
            <a:ext uri="{FF2B5EF4-FFF2-40B4-BE49-F238E27FC236}">
              <a16:creationId xmlns:a16="http://schemas.microsoft.com/office/drawing/2014/main" id="{11733E5A-F4A9-49E2-9AE3-BC9056C85464}"/>
            </a:ext>
          </a:extLst>
        </xdr:cNvPr>
        <xdr:cNvPicPr preferRelativeResize="0"/>
      </xdr:nvPicPr>
      <xdr:blipFill>
        <a:blip xmlns:r="http://schemas.openxmlformats.org/officeDocument/2006/relationships" r:embed="rId3" cstate="print"/>
        <a:stretch>
          <a:fillRect/>
        </a:stretch>
      </xdr:blipFill>
      <xdr:spPr>
        <a:xfrm>
          <a:off x="4777740" y="2636520"/>
          <a:ext cx="3924300" cy="409575"/>
        </a:xfrm>
        <a:prstGeom prst="rect">
          <a:avLst/>
        </a:prstGeom>
        <a:noFill/>
      </xdr:spPr>
    </xdr:pic>
    <xdr:clientData fLocksWithSheet="0"/>
  </xdr:oneCellAnchor>
  <xdr:twoCellAnchor editAs="oneCell">
    <xdr:from>
      <xdr:col>13</xdr:col>
      <xdr:colOff>503464</xdr:colOff>
      <xdr:row>3</xdr:row>
      <xdr:rowOff>0</xdr:rowOff>
    </xdr:from>
    <xdr:to>
      <xdr:col>14</xdr:col>
      <xdr:colOff>601358</xdr:colOff>
      <xdr:row>3</xdr:row>
      <xdr:rowOff>884328</xdr:rowOff>
    </xdr:to>
    <xdr:pic>
      <xdr:nvPicPr>
        <xdr:cNvPr id="6" name="Picture 5">
          <a:extLst>
            <a:ext uri="{FF2B5EF4-FFF2-40B4-BE49-F238E27FC236}">
              <a16:creationId xmlns:a16="http://schemas.microsoft.com/office/drawing/2014/main" id="{38560A33-1194-4BFD-8BA0-2CC6FECF55A0}"/>
            </a:ext>
          </a:extLst>
        </xdr:cNvPr>
        <xdr:cNvPicPr>
          <a:picLocks noChangeAspect="1"/>
        </xdr:cNvPicPr>
      </xdr:nvPicPr>
      <xdr:blipFill>
        <a:blip xmlns:r="http://schemas.openxmlformats.org/officeDocument/2006/relationships" r:embed="rId4"/>
        <a:stretch>
          <a:fillRect/>
        </a:stretch>
      </xdr:blipFill>
      <xdr:spPr>
        <a:xfrm>
          <a:off x="23622000" y="680357"/>
          <a:ext cx="1101647" cy="8843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353785</xdr:colOff>
      <xdr:row>3</xdr:row>
      <xdr:rowOff>13606</xdr:rowOff>
    </xdr:from>
    <xdr:to>
      <xdr:col>14</xdr:col>
      <xdr:colOff>799114</xdr:colOff>
      <xdr:row>3</xdr:row>
      <xdr:rowOff>894759</xdr:rowOff>
    </xdr:to>
    <xdr:pic>
      <xdr:nvPicPr>
        <xdr:cNvPr id="5" name="Picture 4">
          <a:extLst>
            <a:ext uri="{FF2B5EF4-FFF2-40B4-BE49-F238E27FC236}">
              <a16:creationId xmlns:a16="http://schemas.microsoft.com/office/drawing/2014/main" id="{EAEF2EF2-9949-4EFD-8EE6-27460CB8A952}"/>
            </a:ext>
          </a:extLst>
        </xdr:cNvPr>
        <xdr:cNvPicPr>
          <a:picLocks noChangeAspect="1"/>
        </xdr:cNvPicPr>
      </xdr:nvPicPr>
      <xdr:blipFill>
        <a:blip xmlns:r="http://schemas.openxmlformats.org/officeDocument/2006/relationships" r:embed="rId1"/>
        <a:stretch>
          <a:fillRect/>
        </a:stretch>
      </xdr:blipFill>
      <xdr:spPr>
        <a:xfrm>
          <a:off x="23118535" y="761999"/>
          <a:ext cx="1101647" cy="8843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329782</xdr:colOff>
      <xdr:row>2</xdr:row>
      <xdr:rowOff>160291</xdr:rowOff>
    </xdr:from>
    <xdr:to>
      <xdr:col>14</xdr:col>
      <xdr:colOff>760960</xdr:colOff>
      <xdr:row>3</xdr:row>
      <xdr:rowOff>837337</xdr:rowOff>
    </xdr:to>
    <xdr:pic>
      <xdr:nvPicPr>
        <xdr:cNvPr id="2" name="Picture 1">
          <a:extLst>
            <a:ext uri="{FF2B5EF4-FFF2-40B4-BE49-F238E27FC236}">
              <a16:creationId xmlns:a16="http://schemas.microsoft.com/office/drawing/2014/main" id="{1B2CD0E7-C78F-46C9-9897-5DEB27996094}"/>
            </a:ext>
          </a:extLst>
        </xdr:cNvPr>
        <xdr:cNvPicPr>
          <a:picLocks noChangeAspect="1"/>
        </xdr:cNvPicPr>
      </xdr:nvPicPr>
      <xdr:blipFill>
        <a:blip xmlns:r="http://schemas.openxmlformats.org/officeDocument/2006/relationships" r:embed="rId1"/>
        <a:stretch>
          <a:fillRect/>
        </a:stretch>
      </xdr:blipFill>
      <xdr:spPr>
        <a:xfrm>
          <a:off x="23094532" y="663755"/>
          <a:ext cx="1087496" cy="8843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ma.europa.eu/sites/default/files/library/jc_2021_03_joint_esas_final_report_on_rts_under_sfdr.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54E2-EB40-B84C-A42A-CD38DE530003}">
  <sheetPr>
    <tabColor rgb="FFD2E7B2"/>
  </sheetPr>
  <dimension ref="A1:L63"/>
  <sheetViews>
    <sheetView showGridLines="0" tabSelected="1" zoomScale="80" zoomScaleNormal="80" workbookViewId="0"/>
  </sheetViews>
  <sheetFormatPr defaultColWidth="0" defaultRowHeight="13" zeroHeight="1"/>
  <cols>
    <col min="1" max="1" width="10.83203125" style="1" customWidth="1"/>
    <col min="2" max="2" width="14" style="1" customWidth="1"/>
    <col min="3" max="3" width="25.6640625" style="1" customWidth="1"/>
    <col min="4" max="4" width="24.5" style="1" customWidth="1"/>
    <col min="5" max="5" width="35.33203125" style="1" customWidth="1"/>
    <col min="6" max="6" width="17.6640625" style="1" customWidth="1"/>
    <col min="7" max="7" width="25.5" style="1" customWidth="1"/>
    <col min="8" max="8" width="42" style="1" customWidth="1"/>
    <col min="9" max="9" width="33.5" style="1" customWidth="1"/>
    <col min="10" max="10" width="9.6640625" style="1" customWidth="1"/>
    <col min="11" max="11" width="39" style="1" customWidth="1"/>
    <col min="12" max="12" width="45.5" style="1" customWidth="1"/>
    <col min="13" max="16384" width="10.83203125" style="1" hidden="1"/>
  </cols>
  <sheetData>
    <row r="1" spans="1:10" s="65" customFormat="1" ht="27" customHeight="1">
      <c r="B1" s="66" t="s">
        <v>430</v>
      </c>
    </row>
    <row r="2" spans="1:10" s="247" customFormat="1" ht="27" customHeight="1">
      <c r="B2" s="252" t="s">
        <v>433</v>
      </c>
    </row>
    <row r="3" spans="1:10" s="247" customFormat="1" ht="27" customHeight="1">
      <c r="B3" s="262" t="s">
        <v>432</v>
      </c>
      <c r="C3" s="262"/>
      <c r="D3" s="262"/>
      <c r="E3" s="262"/>
    </row>
    <row r="4" spans="1:10" s="247" customFormat="1" ht="39" customHeight="1">
      <c r="B4" s="262"/>
      <c r="C4" s="262"/>
      <c r="D4" s="262"/>
      <c r="E4" s="262"/>
    </row>
    <row r="5" spans="1:10">
      <c r="A5" s="9"/>
      <c r="B5" s="9"/>
    </row>
    <row r="6" spans="1:10" ht="13.75" thickBot="1">
      <c r="A6" s="9"/>
      <c r="B6" s="4"/>
    </row>
    <row r="7" spans="1:10" ht="21" customHeight="1" thickBot="1">
      <c r="A7" s="9"/>
      <c r="B7" s="263" t="s">
        <v>51</v>
      </c>
      <c r="C7" s="264"/>
      <c r="D7" s="264"/>
      <c r="E7" s="265"/>
      <c r="H7" s="269" t="s">
        <v>50</v>
      </c>
      <c r="I7" s="270"/>
    </row>
    <row r="8" spans="1:10" ht="28" customHeight="1" thickBot="1">
      <c r="A8" s="9"/>
      <c r="B8" s="266"/>
      <c r="C8" s="267"/>
      <c r="D8" s="267"/>
      <c r="E8" s="268"/>
      <c r="H8" s="64" t="s">
        <v>49</v>
      </c>
      <c r="I8" s="63" t="s">
        <v>124</v>
      </c>
      <c r="J8" s="62"/>
    </row>
    <row r="9" spans="1:10" ht="127" customHeight="1">
      <c r="A9" s="9"/>
      <c r="B9" s="60" t="s">
        <v>48</v>
      </c>
      <c r="C9" s="259" t="s">
        <v>47</v>
      </c>
      <c r="D9" s="259"/>
      <c r="E9" s="271"/>
      <c r="H9" s="75" t="s">
        <v>434</v>
      </c>
      <c r="I9" s="74" t="s">
        <v>431</v>
      </c>
      <c r="J9" s="5"/>
    </row>
    <row r="10" spans="1:10" ht="16" customHeight="1">
      <c r="A10" s="9"/>
      <c r="B10" s="60"/>
      <c r="C10" s="71"/>
      <c r="D10" s="71"/>
      <c r="E10" s="73"/>
      <c r="H10" s="75"/>
      <c r="I10" s="74"/>
      <c r="J10" s="5"/>
    </row>
    <row r="11" spans="1:10" ht="116.75" customHeight="1">
      <c r="A11" s="9"/>
      <c r="B11" s="61" t="s">
        <v>46</v>
      </c>
      <c r="C11" s="259" t="s">
        <v>45</v>
      </c>
      <c r="D11" s="259"/>
      <c r="E11" s="271"/>
      <c r="F11" s="79"/>
      <c r="H11" s="59" t="s">
        <v>435</v>
      </c>
      <c r="I11" s="272" t="s">
        <v>421</v>
      </c>
      <c r="J11" s="72"/>
    </row>
    <row r="12" spans="1:10" ht="19" customHeight="1">
      <c r="A12" s="9"/>
      <c r="B12" s="273" t="s">
        <v>44</v>
      </c>
      <c r="C12" s="274" t="s">
        <v>43</v>
      </c>
      <c r="D12" s="274"/>
      <c r="E12" s="275"/>
      <c r="F12" s="281"/>
      <c r="H12" s="59"/>
      <c r="I12" s="272"/>
      <c r="J12" s="4"/>
    </row>
    <row r="13" spans="1:10" ht="22" customHeight="1">
      <c r="A13" s="9"/>
      <c r="B13" s="273"/>
      <c r="C13" s="274" t="s">
        <v>42</v>
      </c>
      <c r="D13" s="274"/>
      <c r="E13" s="275"/>
      <c r="F13" s="281"/>
      <c r="H13" s="276" t="s">
        <v>436</v>
      </c>
      <c r="I13" s="272" t="s">
        <v>424</v>
      </c>
    </row>
    <row r="14" spans="1:10" ht="18" customHeight="1">
      <c r="A14" s="9"/>
      <c r="B14" s="58"/>
      <c r="C14" s="274" t="s">
        <v>41</v>
      </c>
      <c r="D14" s="274"/>
      <c r="E14" s="275"/>
      <c r="F14" s="281"/>
      <c r="H14" s="276"/>
      <c r="I14" s="272"/>
    </row>
    <row r="15" spans="1:10" ht="9" customHeight="1">
      <c r="A15" s="9"/>
      <c r="B15" s="58"/>
      <c r="C15" s="57"/>
      <c r="D15" s="56"/>
      <c r="E15" s="55"/>
      <c r="F15" s="281"/>
      <c r="H15" s="276"/>
      <c r="I15" s="272"/>
    </row>
    <row r="16" spans="1:10" ht="18" customHeight="1">
      <c r="A16" s="9"/>
      <c r="B16" s="279" t="s">
        <v>40</v>
      </c>
      <c r="C16" s="274" t="s">
        <v>39</v>
      </c>
      <c r="D16" s="274"/>
      <c r="E16" s="275"/>
      <c r="F16" s="281"/>
      <c r="H16" s="276"/>
      <c r="I16" s="272"/>
    </row>
    <row r="17" spans="1:12" ht="18" customHeight="1">
      <c r="A17" s="9"/>
      <c r="B17" s="279"/>
      <c r="C17" s="274" t="s">
        <v>38</v>
      </c>
      <c r="D17" s="274"/>
      <c r="E17" s="275"/>
      <c r="F17" s="281"/>
      <c r="H17" s="276"/>
      <c r="I17" s="272"/>
    </row>
    <row r="18" spans="1:12" ht="18" customHeight="1" thickBot="1">
      <c r="A18" s="9"/>
      <c r="B18" s="280"/>
      <c r="C18" s="253" t="s">
        <v>37</v>
      </c>
      <c r="D18" s="253"/>
      <c r="E18" s="254"/>
      <c r="H18" s="277"/>
      <c r="I18" s="278"/>
    </row>
    <row r="19" spans="1:12">
      <c r="A19" s="9"/>
    </row>
    <row r="20" spans="1:12" ht="26">
      <c r="A20" s="9"/>
      <c r="B20" s="1" t="s">
        <v>36</v>
      </c>
      <c r="C20" s="10" t="s">
        <v>429</v>
      </c>
      <c r="D20" s="54" t="s">
        <v>425</v>
      </c>
    </row>
    <row r="21" spans="1:12">
      <c r="A21" s="9"/>
      <c r="B21" s="9"/>
    </row>
    <row r="22" spans="1:12">
      <c r="A22" s="9"/>
      <c r="B22" s="9"/>
    </row>
    <row r="23" spans="1:12" ht="13.75" thickBot="1">
      <c r="A23" s="9"/>
      <c r="B23" s="9"/>
    </row>
    <row r="24" spans="1:12" ht="25" customHeight="1">
      <c r="A24" s="9"/>
      <c r="B24" s="26" t="s">
        <v>35</v>
      </c>
      <c r="C24" s="25"/>
      <c r="D24" s="25"/>
      <c r="E24" s="24"/>
      <c r="F24" s="53" t="s">
        <v>34</v>
      </c>
      <c r="G24" s="52"/>
      <c r="H24" s="52"/>
      <c r="I24" s="76" t="s">
        <v>28</v>
      </c>
      <c r="J24" s="52"/>
      <c r="K24" s="51"/>
    </row>
    <row r="25" spans="1:12" s="43" customFormat="1" ht="19" customHeight="1">
      <c r="A25" s="50"/>
      <c r="B25" s="49" t="s">
        <v>33</v>
      </c>
      <c r="C25" s="48" t="s">
        <v>32</v>
      </c>
      <c r="D25" s="48" t="s">
        <v>31</v>
      </c>
      <c r="E25" s="47" t="s">
        <v>8</v>
      </c>
      <c r="F25" s="256" t="s">
        <v>30</v>
      </c>
      <c r="G25" s="256"/>
      <c r="H25" s="45" t="s">
        <v>29</v>
      </c>
      <c r="I25" s="46" t="s">
        <v>25</v>
      </c>
      <c r="J25" s="45" t="s">
        <v>125</v>
      </c>
      <c r="K25" s="44" t="s">
        <v>126</v>
      </c>
    </row>
    <row r="26" spans="1:12" ht="52" customHeight="1">
      <c r="B26" s="42">
        <v>0</v>
      </c>
      <c r="C26" s="39" t="s">
        <v>27</v>
      </c>
      <c r="D26" s="39"/>
      <c r="E26" s="38" t="s">
        <v>26</v>
      </c>
      <c r="F26" s="37" t="s">
        <v>16</v>
      </c>
      <c r="G26" s="35" t="s">
        <v>15</v>
      </c>
      <c r="H26" s="35" t="s">
        <v>14</v>
      </c>
      <c r="I26" s="36"/>
      <c r="J26" s="35"/>
      <c r="K26" s="34"/>
      <c r="L26" s="9"/>
    </row>
    <row r="27" spans="1:12" ht="65" customHeight="1">
      <c r="B27" s="41">
        <v>1</v>
      </c>
      <c r="C27" s="39" t="s">
        <v>6</v>
      </c>
      <c r="D27" s="39" t="s">
        <v>25</v>
      </c>
      <c r="E27" s="38" t="s">
        <v>24</v>
      </c>
      <c r="F27" s="37" t="s">
        <v>16</v>
      </c>
      <c r="G27" s="35" t="s">
        <v>15</v>
      </c>
      <c r="H27" s="35" t="s">
        <v>14</v>
      </c>
      <c r="I27" s="36" t="s">
        <v>23</v>
      </c>
      <c r="J27" s="35"/>
      <c r="K27" s="34"/>
    </row>
    <row r="28" spans="1:12" ht="65" customHeight="1">
      <c r="B28" s="40">
        <v>2</v>
      </c>
      <c r="C28" s="39" t="s">
        <v>4</v>
      </c>
      <c r="D28" s="39" t="s">
        <v>22</v>
      </c>
      <c r="E28" s="38" t="s">
        <v>21</v>
      </c>
      <c r="F28" s="37" t="s">
        <v>16</v>
      </c>
      <c r="G28" s="35" t="s">
        <v>15</v>
      </c>
      <c r="H28" s="35" t="s">
        <v>14</v>
      </c>
      <c r="I28" s="36" t="s">
        <v>20</v>
      </c>
      <c r="J28" s="35" t="s">
        <v>12</v>
      </c>
      <c r="K28" s="34"/>
    </row>
    <row r="29" spans="1:12" ht="131" customHeight="1" thickBot="1">
      <c r="B29" s="33">
        <v>3</v>
      </c>
      <c r="C29" s="32" t="s">
        <v>19</v>
      </c>
      <c r="D29" s="32" t="s">
        <v>18</v>
      </c>
      <c r="E29" s="31" t="s">
        <v>17</v>
      </c>
      <c r="F29" s="30" t="s">
        <v>16</v>
      </c>
      <c r="G29" s="28" t="s">
        <v>15</v>
      </c>
      <c r="H29" s="28" t="s">
        <v>14</v>
      </c>
      <c r="I29" s="29" t="s">
        <v>13</v>
      </c>
      <c r="J29" s="28" t="s">
        <v>12</v>
      </c>
      <c r="K29" s="27" t="s">
        <v>127</v>
      </c>
    </row>
    <row r="30" spans="1:12"/>
    <row r="31" spans="1:12" ht="13.75" thickBot="1"/>
    <row r="32" spans="1:12" ht="19" customHeight="1">
      <c r="A32" s="9"/>
      <c r="B32" s="26" t="s">
        <v>11</v>
      </c>
      <c r="C32" s="25"/>
      <c r="D32" s="24"/>
    </row>
    <row r="33" spans="1:5" ht="19" customHeight="1">
      <c r="A33" s="9"/>
      <c r="B33" s="23" t="s">
        <v>10</v>
      </c>
      <c r="C33" s="22" t="s">
        <v>9</v>
      </c>
      <c r="D33" s="21" t="s">
        <v>8</v>
      </c>
    </row>
    <row r="34" spans="1:5" ht="19" customHeight="1">
      <c r="B34" s="20" t="s">
        <v>7</v>
      </c>
      <c r="C34" s="257" t="s">
        <v>426</v>
      </c>
      <c r="D34" s="17" t="s">
        <v>6</v>
      </c>
    </row>
    <row r="35" spans="1:5" ht="19" customHeight="1">
      <c r="B35" s="19" t="s">
        <v>5</v>
      </c>
      <c r="C35" s="257"/>
      <c r="D35" s="17" t="s">
        <v>4</v>
      </c>
    </row>
    <row r="36" spans="1:5" ht="19" customHeight="1">
      <c r="B36" s="18" t="s">
        <v>3</v>
      </c>
      <c r="C36" s="257"/>
      <c r="D36" s="17" t="s">
        <v>2</v>
      </c>
    </row>
    <row r="37" spans="1:5" ht="19" customHeight="1" thickBot="1">
      <c r="B37" s="16" t="s">
        <v>1</v>
      </c>
      <c r="C37" s="258"/>
      <c r="D37" s="15" t="s">
        <v>0</v>
      </c>
    </row>
    <row r="38" spans="1:5"/>
    <row r="39" spans="1:5"/>
    <row r="40" spans="1:5"/>
    <row r="41" spans="1:5" ht="21" hidden="1" customHeight="1">
      <c r="B41" s="14"/>
    </row>
    <row r="42" spans="1:5" ht="31" hidden="1" customHeight="1"/>
    <row r="43" spans="1:5" ht="19" hidden="1" customHeight="1">
      <c r="B43" s="259"/>
      <c r="C43" s="259"/>
      <c r="D43" s="259"/>
      <c r="E43" s="259"/>
    </row>
    <row r="44" spans="1:5" ht="68" hidden="1" customHeight="1">
      <c r="B44" s="259"/>
      <c r="C44" s="259"/>
      <c r="D44" s="259"/>
      <c r="E44" s="259"/>
    </row>
    <row r="45" spans="1:5" ht="13" hidden="1" customHeight="1">
      <c r="B45" s="13"/>
      <c r="C45" s="13"/>
      <c r="D45" s="13"/>
      <c r="E45" s="13"/>
    </row>
    <row r="46" spans="1:5" ht="61" hidden="1" customHeight="1">
      <c r="B46" s="259"/>
      <c r="C46" s="259"/>
      <c r="D46" s="259"/>
      <c r="E46" s="259"/>
    </row>
    <row r="47" spans="1:5" ht="13" hidden="1" customHeight="1">
      <c r="B47" s="12"/>
      <c r="C47" s="12"/>
      <c r="D47" s="12"/>
      <c r="E47" s="12"/>
    </row>
    <row r="48" spans="1:5" ht="69" hidden="1" customHeight="1">
      <c r="B48" s="11"/>
    </row>
    <row r="49" spans="2:9" s="10" customFormat="1" ht="14" hidden="1" customHeight="1">
      <c r="C49" s="1"/>
    </row>
    <row r="51" spans="2:9"/>
    <row r="52" spans="2:9" hidden="1">
      <c r="B52" s="9"/>
    </row>
    <row r="54" spans="2:9" ht="20" hidden="1" customHeight="1">
      <c r="C54" s="8"/>
      <c r="G54" s="260"/>
      <c r="H54" s="260"/>
      <c r="I54" s="260"/>
    </row>
    <row r="55" spans="2:9" ht="16" hidden="1" customHeight="1">
      <c r="G55" s="7"/>
      <c r="H55" s="6"/>
      <c r="I55" s="5"/>
    </row>
    <row r="56" spans="2:9" ht="13" hidden="1" customHeight="1">
      <c r="G56" s="255"/>
      <c r="H56" s="3"/>
      <c r="I56" s="261"/>
    </row>
    <row r="57" spans="2:9" hidden="1">
      <c r="G57" s="255"/>
      <c r="H57" s="2"/>
      <c r="I57" s="261"/>
    </row>
    <row r="58" spans="2:9" hidden="1">
      <c r="G58" s="255"/>
      <c r="H58" s="3"/>
      <c r="I58" s="4"/>
    </row>
    <row r="59" spans="2:9" hidden="1">
      <c r="G59" s="255"/>
      <c r="H59" s="2"/>
      <c r="I59" s="4"/>
    </row>
    <row r="60" spans="2:9" hidden="1">
      <c r="G60" s="255"/>
      <c r="H60" s="3"/>
    </row>
    <row r="61" spans="2:9" hidden="1">
      <c r="G61" s="255"/>
      <c r="H61" s="2"/>
    </row>
    <row r="63" spans="2:9"/>
  </sheetData>
  <mergeCells count="26">
    <mergeCell ref="B3:E4"/>
    <mergeCell ref="B7:E8"/>
    <mergeCell ref="H7:I7"/>
    <mergeCell ref="C9:E9"/>
    <mergeCell ref="C11:E11"/>
    <mergeCell ref="I11:I12"/>
    <mergeCell ref="B12:B13"/>
    <mergeCell ref="C12:E12"/>
    <mergeCell ref="C13:E13"/>
    <mergeCell ref="H13:H18"/>
    <mergeCell ref="I13:I18"/>
    <mergeCell ref="C14:E14"/>
    <mergeCell ref="B16:B18"/>
    <mergeCell ref="C16:E16"/>
    <mergeCell ref="C17:E17"/>
    <mergeCell ref="F12:F17"/>
    <mergeCell ref="C18:E18"/>
    <mergeCell ref="G58:G59"/>
    <mergeCell ref="G60:G61"/>
    <mergeCell ref="F25:G25"/>
    <mergeCell ref="C34:C37"/>
    <mergeCell ref="B43:E44"/>
    <mergeCell ref="B46:E46"/>
    <mergeCell ref="G54:I54"/>
    <mergeCell ref="G56:G57"/>
    <mergeCell ref="I56:I57"/>
  </mergeCells>
  <conditionalFormatting sqref="H13 H7:H11">
    <cfRule type="cellIs" dxfId="134" priority="4" operator="equal">
      <formula>3</formula>
    </cfRule>
  </conditionalFormatting>
  <conditionalFormatting sqref="H13 H7:H11">
    <cfRule type="cellIs" dxfId="133" priority="5" operator="equal">
      <formula>2</formula>
    </cfRule>
  </conditionalFormatting>
  <conditionalFormatting sqref="H13 H7:H11">
    <cfRule type="cellIs" dxfId="132" priority="6" operator="equal">
      <formula>1</formula>
    </cfRule>
  </conditionalFormatting>
  <conditionalFormatting sqref="G54:G56 G60 G58">
    <cfRule type="cellIs" dxfId="131" priority="1" operator="equal">
      <formula>3</formula>
    </cfRule>
  </conditionalFormatting>
  <conditionalFormatting sqref="G54:G56 G60 G58">
    <cfRule type="cellIs" dxfId="130" priority="2" operator="equal">
      <formula>2</formula>
    </cfRule>
  </conditionalFormatting>
  <conditionalFormatting sqref="G54:G56 G60 G58">
    <cfRule type="cellIs" dxfId="129" priority="3" operator="equal">
      <formula>1</formula>
    </cfRule>
  </conditionalFormatting>
  <hyperlinks>
    <hyperlink ref="D20" r:id="rId1" xr:uid="{709A290F-EA37-3B45-917C-B43E86452BDF}"/>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ECE7-41B9-4D6B-874B-40FE68BB5FC9}">
  <sheetPr>
    <outlinePr summaryBelow="0" summaryRight="0"/>
  </sheetPr>
  <dimension ref="A1:P1119"/>
  <sheetViews>
    <sheetView showGridLines="0" zoomScale="70" zoomScaleNormal="70" workbookViewId="0">
      <pane xSplit="2" ySplit="4" topLeftCell="C5" activePane="bottomRight" state="frozen"/>
      <selection activeCell="N12" sqref="N12"/>
      <selection pane="topRight" activeCell="N12" sqref="N12"/>
      <selection pane="bottomLeft" activeCell="N12" sqref="N12"/>
      <selection pane="bottomRight"/>
    </sheetView>
  </sheetViews>
  <sheetFormatPr defaultColWidth="0" defaultRowHeight="15.75" customHeight="1" zeroHeight="1"/>
  <cols>
    <col min="1" max="1" width="10.83203125" style="78" customWidth="1"/>
    <col min="2" max="2" width="8.45703125" style="78" customWidth="1"/>
    <col min="3" max="3" width="18.6640625" style="78" customWidth="1"/>
    <col min="4" max="4" width="36.7890625" style="78" customWidth="1"/>
    <col min="5" max="5" width="76.875" style="78" customWidth="1"/>
    <col min="6" max="6" width="12.2890625" style="95" customWidth="1"/>
    <col min="7" max="7" width="14.25" style="95" customWidth="1"/>
    <col min="8" max="8" width="12.2890625" style="172" customWidth="1"/>
    <col min="9" max="9" width="12.5" style="95" customWidth="1"/>
    <col min="10" max="10" width="49.875" style="78" customWidth="1"/>
    <col min="11" max="11" width="23.1640625" style="78" customWidth="1"/>
    <col min="12" max="12" width="13.9140625" style="78" customWidth="1"/>
    <col min="13" max="13" width="13.20703125" customWidth="1"/>
    <col min="14" max="14" width="13.20703125" style="78" customWidth="1"/>
    <col min="15" max="15" width="14.33203125" style="78" bestFit="1" customWidth="1"/>
    <col min="16" max="16" width="13.2890625" style="78" customWidth="1"/>
    <col min="17" max="16384" width="13.20703125" hidden="1"/>
  </cols>
  <sheetData>
    <row r="1" spans="2:15" ht="16.75" thickBot="1">
      <c r="C1" s="82"/>
      <c r="D1" s="80"/>
      <c r="E1" s="80"/>
      <c r="F1" s="81"/>
      <c r="G1" s="81"/>
      <c r="H1" s="93"/>
      <c r="I1" s="81"/>
      <c r="J1" s="80"/>
      <c r="K1" s="80"/>
    </row>
    <row r="2" spans="2:15" ht="23.75" thickBot="1">
      <c r="C2" s="328" t="s">
        <v>104</v>
      </c>
      <c r="D2" s="329"/>
      <c r="E2" s="329"/>
      <c r="F2" s="340" t="s">
        <v>72</v>
      </c>
      <c r="G2" s="341"/>
      <c r="H2" s="341"/>
      <c r="I2" s="341"/>
      <c r="J2" s="341"/>
      <c r="K2" s="341"/>
      <c r="L2" s="342"/>
    </row>
    <row r="3" spans="2:15" ht="13.75" customHeight="1">
      <c r="B3" s="285" t="s">
        <v>52</v>
      </c>
      <c r="C3" s="236" t="s">
        <v>64</v>
      </c>
      <c r="D3" s="90"/>
      <c r="E3" s="90"/>
      <c r="F3" s="288" t="s">
        <v>389</v>
      </c>
      <c r="G3" s="288"/>
      <c r="H3" s="288"/>
      <c r="I3" s="288"/>
      <c r="J3" s="352" t="s">
        <v>123</v>
      </c>
      <c r="K3" s="353"/>
      <c r="L3" s="354"/>
    </row>
    <row r="4" spans="2:15" ht="77.75" customHeight="1" thickBot="1">
      <c r="B4" s="285"/>
      <c r="C4" s="286" t="s">
        <v>53</v>
      </c>
      <c r="D4" s="287"/>
      <c r="E4" s="237" t="s">
        <v>387</v>
      </c>
      <c r="F4" s="127" t="s">
        <v>73</v>
      </c>
      <c r="G4" s="128" t="s">
        <v>385</v>
      </c>
      <c r="H4" s="129" t="s">
        <v>386</v>
      </c>
      <c r="I4" s="130" t="s">
        <v>89</v>
      </c>
      <c r="J4" s="131" t="s">
        <v>388</v>
      </c>
      <c r="K4" s="131" t="s">
        <v>74</v>
      </c>
      <c r="L4" s="132" t="s">
        <v>402</v>
      </c>
    </row>
    <row r="5" spans="2:15" ht="24" customHeight="1">
      <c r="B5" s="282" t="s">
        <v>128</v>
      </c>
      <c r="C5" s="322" t="s">
        <v>54</v>
      </c>
      <c r="D5" s="356" t="s">
        <v>129</v>
      </c>
      <c r="E5" s="89" t="s">
        <v>130</v>
      </c>
      <c r="F5" s="314">
        <v>3</v>
      </c>
      <c r="G5" s="289" t="s">
        <v>380</v>
      </c>
      <c r="H5" s="289" t="s">
        <v>54</v>
      </c>
      <c r="I5" s="343">
        <v>0.75</v>
      </c>
      <c r="J5" s="86" t="s">
        <v>90</v>
      </c>
      <c r="K5" s="163" t="s">
        <v>131</v>
      </c>
      <c r="L5" s="222" t="s">
        <v>390</v>
      </c>
      <c r="N5" s="166" t="s">
        <v>33</v>
      </c>
      <c r="O5" s="167" t="s">
        <v>32</v>
      </c>
    </row>
    <row r="6" spans="2:15" ht="24" customHeight="1">
      <c r="B6" s="283"/>
      <c r="C6" s="337"/>
      <c r="D6" s="338"/>
      <c r="E6" s="83" t="s">
        <v>132</v>
      </c>
      <c r="F6" s="314"/>
      <c r="G6" s="290"/>
      <c r="H6" s="290"/>
      <c r="I6" s="343"/>
      <c r="J6" s="84" t="s">
        <v>91</v>
      </c>
      <c r="K6" s="142" t="s">
        <v>131</v>
      </c>
      <c r="L6" s="217" t="s">
        <v>390</v>
      </c>
      <c r="N6" s="42">
        <v>0</v>
      </c>
      <c r="O6" s="168" t="s">
        <v>27</v>
      </c>
    </row>
    <row r="7" spans="2:15" ht="24" customHeight="1">
      <c r="B7" s="283"/>
      <c r="C7" s="337"/>
      <c r="D7" s="338"/>
      <c r="E7" s="83" t="s">
        <v>133</v>
      </c>
      <c r="F7" s="314"/>
      <c r="G7" s="290"/>
      <c r="H7" s="290"/>
      <c r="I7" s="343"/>
      <c r="J7" s="84" t="s">
        <v>92</v>
      </c>
      <c r="K7" s="142" t="s">
        <v>131</v>
      </c>
      <c r="L7" s="217" t="s">
        <v>390</v>
      </c>
      <c r="N7" s="41">
        <v>1</v>
      </c>
      <c r="O7" s="168" t="s">
        <v>6</v>
      </c>
    </row>
    <row r="8" spans="2:15" ht="16" customHeight="1">
      <c r="B8" s="283"/>
      <c r="C8" s="337"/>
      <c r="D8" s="338"/>
      <c r="E8" s="83" t="s">
        <v>134</v>
      </c>
      <c r="F8" s="314"/>
      <c r="G8" s="290"/>
      <c r="H8" s="290"/>
      <c r="I8" s="343"/>
      <c r="J8" s="85" t="s">
        <v>135</v>
      </c>
      <c r="K8" s="142" t="s">
        <v>131</v>
      </c>
      <c r="L8" s="217" t="s">
        <v>390</v>
      </c>
      <c r="N8" s="40">
        <v>2</v>
      </c>
      <c r="O8" s="168" t="s">
        <v>4</v>
      </c>
    </row>
    <row r="9" spans="2:15" ht="16" customHeight="1" thickBot="1">
      <c r="B9" s="283"/>
      <c r="C9" s="337"/>
      <c r="D9" s="338"/>
      <c r="E9" s="355"/>
      <c r="F9" s="314"/>
      <c r="G9" s="290"/>
      <c r="H9" s="290"/>
      <c r="I9" s="343"/>
      <c r="J9" s="84" t="s">
        <v>136</v>
      </c>
      <c r="K9" s="142" t="s">
        <v>137</v>
      </c>
      <c r="L9" s="217" t="s">
        <v>390</v>
      </c>
      <c r="N9" s="33">
        <v>3</v>
      </c>
      <c r="O9" s="169" t="s">
        <v>19</v>
      </c>
    </row>
    <row r="10" spans="2:15" ht="25.5" customHeight="1" thickBot="1">
      <c r="B10" s="283"/>
      <c r="C10" s="337"/>
      <c r="D10" s="325"/>
      <c r="E10" s="327"/>
      <c r="F10" s="315"/>
      <c r="G10" s="291"/>
      <c r="H10" s="291"/>
      <c r="I10" s="344"/>
      <c r="J10" s="143" t="s">
        <v>138</v>
      </c>
      <c r="K10" s="144" t="s">
        <v>137</v>
      </c>
      <c r="L10" s="215" t="s">
        <v>390</v>
      </c>
    </row>
    <row r="11" spans="2:15" ht="16" customHeight="1">
      <c r="B11" s="283"/>
      <c r="C11" s="337"/>
      <c r="D11" s="324" t="s">
        <v>55</v>
      </c>
      <c r="E11" s="326" t="s">
        <v>140</v>
      </c>
      <c r="F11" s="333">
        <v>3</v>
      </c>
      <c r="G11" s="292" t="s">
        <v>380</v>
      </c>
      <c r="H11" s="292" t="s">
        <v>54</v>
      </c>
      <c r="I11" s="345">
        <v>0.75</v>
      </c>
      <c r="J11" s="146" t="s">
        <v>136</v>
      </c>
      <c r="K11" s="141" t="s">
        <v>137</v>
      </c>
      <c r="L11" s="216" t="s">
        <v>390</v>
      </c>
    </row>
    <row r="12" spans="2:15" ht="16" customHeight="1">
      <c r="B12" s="283"/>
      <c r="C12" s="337"/>
      <c r="D12" s="338"/>
      <c r="E12" s="339"/>
      <c r="F12" s="334"/>
      <c r="G12" s="290"/>
      <c r="H12" s="290"/>
      <c r="I12" s="346"/>
      <c r="J12" s="84" t="s">
        <v>138</v>
      </c>
      <c r="K12" s="142" t="s">
        <v>137</v>
      </c>
      <c r="L12" s="217" t="s">
        <v>390</v>
      </c>
      <c r="N12" s="248"/>
      <c r="O12" s="248" t="s">
        <v>399</v>
      </c>
    </row>
    <row r="13" spans="2:15" ht="16" customHeight="1">
      <c r="B13" s="283"/>
      <c r="C13" s="337"/>
      <c r="D13" s="338"/>
      <c r="E13" s="339"/>
      <c r="F13" s="334"/>
      <c r="G13" s="290"/>
      <c r="H13" s="290"/>
      <c r="I13" s="346"/>
      <c r="J13" s="85" t="s">
        <v>141</v>
      </c>
      <c r="K13" s="142" t="s">
        <v>137</v>
      </c>
      <c r="L13" s="217" t="s">
        <v>390</v>
      </c>
      <c r="N13" s="248" t="s">
        <v>398</v>
      </c>
      <c r="O13" s="249">
        <f>SUM(F5:F44,F46:F55)/(14*3)</f>
        <v>0.76190476190476186</v>
      </c>
    </row>
    <row r="14" spans="2:15" ht="16" customHeight="1">
      <c r="B14" s="283"/>
      <c r="C14" s="337"/>
      <c r="D14" s="338"/>
      <c r="E14" s="339"/>
      <c r="F14" s="334"/>
      <c r="G14" s="290"/>
      <c r="H14" s="290"/>
      <c r="I14" s="346"/>
      <c r="J14" s="84" t="s">
        <v>90</v>
      </c>
      <c r="K14" s="142" t="s">
        <v>131</v>
      </c>
      <c r="L14" s="217" t="s">
        <v>390</v>
      </c>
      <c r="N14" s="248"/>
      <c r="O14" s="248"/>
    </row>
    <row r="15" spans="2:15" ht="16" customHeight="1">
      <c r="B15" s="283"/>
      <c r="C15" s="337"/>
      <c r="D15" s="338"/>
      <c r="E15" s="339"/>
      <c r="F15" s="334"/>
      <c r="G15" s="290"/>
      <c r="H15" s="290"/>
      <c r="I15" s="346"/>
      <c r="J15" s="84" t="s">
        <v>91</v>
      </c>
      <c r="K15" s="142" t="s">
        <v>131</v>
      </c>
      <c r="L15" s="217" t="s">
        <v>390</v>
      </c>
      <c r="N15" s="248"/>
      <c r="O15" s="248"/>
    </row>
    <row r="16" spans="2:15" ht="16" customHeight="1">
      <c r="B16" s="283"/>
      <c r="C16" s="337"/>
      <c r="D16" s="338"/>
      <c r="E16" s="339"/>
      <c r="F16" s="334"/>
      <c r="G16" s="290"/>
      <c r="H16" s="290"/>
      <c r="I16" s="346"/>
      <c r="J16" s="84" t="s">
        <v>92</v>
      </c>
      <c r="K16" s="142" t="s">
        <v>131</v>
      </c>
      <c r="L16" s="217" t="s">
        <v>390</v>
      </c>
      <c r="N16" s="248"/>
      <c r="O16" s="248"/>
    </row>
    <row r="17" spans="2:15" ht="16.75" customHeight="1" thickBot="1">
      <c r="B17" s="283"/>
      <c r="C17" s="337"/>
      <c r="D17" s="325"/>
      <c r="E17" s="327"/>
      <c r="F17" s="335"/>
      <c r="G17" s="291"/>
      <c r="H17" s="291"/>
      <c r="I17" s="347"/>
      <c r="J17" s="143" t="s">
        <v>142</v>
      </c>
      <c r="K17" s="144" t="s">
        <v>143</v>
      </c>
      <c r="L17" s="215" t="s">
        <v>390</v>
      </c>
      <c r="N17" s="248"/>
      <c r="O17" s="248"/>
    </row>
    <row r="18" spans="2:15" ht="16" customHeight="1">
      <c r="B18" s="283"/>
      <c r="C18" s="337"/>
      <c r="D18" s="324" t="s">
        <v>144</v>
      </c>
      <c r="E18" s="326" t="s">
        <v>145</v>
      </c>
      <c r="F18" s="333">
        <v>3</v>
      </c>
      <c r="G18" s="292" t="s">
        <v>380</v>
      </c>
      <c r="H18" s="292" t="s">
        <v>54</v>
      </c>
      <c r="I18" s="345">
        <v>0.75</v>
      </c>
      <c r="J18" s="146" t="s">
        <v>136</v>
      </c>
      <c r="K18" s="141" t="s">
        <v>137</v>
      </c>
      <c r="L18" s="216" t="s">
        <v>390</v>
      </c>
    </row>
    <row r="19" spans="2:15" ht="13" customHeight="1">
      <c r="B19" s="283"/>
      <c r="C19" s="337"/>
      <c r="D19" s="338"/>
      <c r="E19" s="339"/>
      <c r="F19" s="334"/>
      <c r="G19" s="290"/>
      <c r="H19" s="290"/>
      <c r="I19" s="348"/>
      <c r="J19" s="85" t="s">
        <v>141</v>
      </c>
      <c r="K19" s="142" t="s">
        <v>137</v>
      </c>
      <c r="L19" s="217" t="s">
        <v>390</v>
      </c>
    </row>
    <row r="20" spans="2:15" ht="16" customHeight="1">
      <c r="B20" s="283"/>
      <c r="C20" s="337"/>
      <c r="D20" s="338"/>
      <c r="E20" s="339"/>
      <c r="F20" s="334"/>
      <c r="G20" s="290"/>
      <c r="H20" s="290"/>
      <c r="I20" s="348"/>
      <c r="J20" s="87" t="s">
        <v>146</v>
      </c>
      <c r="K20" s="142" t="s">
        <v>137</v>
      </c>
      <c r="L20" s="217" t="s">
        <v>390</v>
      </c>
    </row>
    <row r="21" spans="2:15" ht="16" customHeight="1">
      <c r="B21" s="283"/>
      <c r="C21" s="337"/>
      <c r="D21" s="338"/>
      <c r="E21" s="339"/>
      <c r="F21" s="334"/>
      <c r="G21" s="290"/>
      <c r="H21" s="290"/>
      <c r="I21" s="348"/>
      <c r="J21" s="84" t="s">
        <v>90</v>
      </c>
      <c r="K21" s="142" t="s">
        <v>131</v>
      </c>
      <c r="L21" s="217" t="s">
        <v>390</v>
      </c>
    </row>
    <row r="22" spans="2:15" ht="16" customHeight="1">
      <c r="B22" s="283"/>
      <c r="C22" s="337"/>
      <c r="D22" s="338"/>
      <c r="E22" s="339"/>
      <c r="F22" s="334"/>
      <c r="G22" s="290"/>
      <c r="H22" s="290"/>
      <c r="I22" s="348"/>
      <c r="J22" s="84" t="s">
        <v>91</v>
      </c>
      <c r="K22" s="142" t="s">
        <v>131</v>
      </c>
      <c r="L22" s="217" t="s">
        <v>390</v>
      </c>
    </row>
    <row r="23" spans="2:15" ht="16" customHeight="1">
      <c r="B23" s="283"/>
      <c r="C23" s="337"/>
      <c r="D23" s="338"/>
      <c r="E23" s="339"/>
      <c r="F23" s="334"/>
      <c r="G23" s="290"/>
      <c r="H23" s="290"/>
      <c r="I23" s="348"/>
      <c r="J23" s="84" t="s">
        <v>92</v>
      </c>
      <c r="K23" s="142" t="s">
        <v>131</v>
      </c>
      <c r="L23" s="217" t="s">
        <v>390</v>
      </c>
    </row>
    <row r="24" spans="2:15" ht="16.75" customHeight="1" thickBot="1">
      <c r="B24" s="283"/>
      <c r="C24" s="337"/>
      <c r="D24" s="325"/>
      <c r="E24" s="327"/>
      <c r="F24" s="335"/>
      <c r="G24" s="291"/>
      <c r="H24" s="291"/>
      <c r="I24" s="349"/>
      <c r="J24" s="143" t="s">
        <v>147</v>
      </c>
      <c r="K24" s="144" t="s">
        <v>143</v>
      </c>
      <c r="L24" s="217" t="s">
        <v>390</v>
      </c>
    </row>
    <row r="25" spans="2:15" ht="16">
      <c r="B25" s="283"/>
      <c r="C25" s="337"/>
      <c r="D25" s="324" t="s">
        <v>148</v>
      </c>
      <c r="E25" s="326" t="s">
        <v>149</v>
      </c>
      <c r="F25" s="313">
        <v>3</v>
      </c>
      <c r="G25" s="292" t="s">
        <v>381</v>
      </c>
      <c r="H25" s="293" t="s">
        <v>122</v>
      </c>
      <c r="I25" s="301">
        <v>1</v>
      </c>
      <c r="J25" s="140" t="s">
        <v>150</v>
      </c>
      <c r="K25" s="141" t="s">
        <v>139</v>
      </c>
      <c r="L25" s="216" t="s">
        <v>390</v>
      </c>
    </row>
    <row r="26" spans="2:15" ht="16.75" customHeight="1" thickBot="1">
      <c r="B26" s="283"/>
      <c r="C26" s="337"/>
      <c r="D26" s="325"/>
      <c r="E26" s="327"/>
      <c r="F26" s="315"/>
      <c r="G26" s="291"/>
      <c r="H26" s="294"/>
      <c r="I26" s="302"/>
      <c r="J26" s="143" t="s">
        <v>151</v>
      </c>
      <c r="K26" s="144" t="s">
        <v>78</v>
      </c>
      <c r="L26" s="215" t="s">
        <v>390</v>
      </c>
    </row>
    <row r="27" spans="2:15" ht="28.5" customHeight="1">
      <c r="B27" s="283"/>
      <c r="C27" s="337"/>
      <c r="D27" s="324" t="s">
        <v>152</v>
      </c>
      <c r="E27" s="326" t="s">
        <v>153</v>
      </c>
      <c r="F27" s="303">
        <v>3</v>
      </c>
      <c r="G27" s="228"/>
      <c r="H27" s="229"/>
      <c r="I27" s="309">
        <v>0.89</v>
      </c>
      <c r="J27" s="146" t="s">
        <v>136</v>
      </c>
      <c r="K27" s="141" t="s">
        <v>137</v>
      </c>
      <c r="L27" s="216" t="s">
        <v>390</v>
      </c>
    </row>
    <row r="28" spans="2:15" ht="28.5" customHeight="1">
      <c r="B28" s="283"/>
      <c r="C28" s="337"/>
      <c r="D28" s="338"/>
      <c r="E28" s="339"/>
      <c r="F28" s="304"/>
      <c r="G28" s="92"/>
      <c r="H28" s="98"/>
      <c r="I28" s="307"/>
      <c r="J28" s="85" t="s">
        <v>141</v>
      </c>
      <c r="K28" s="142" t="s">
        <v>137</v>
      </c>
      <c r="L28" s="217" t="s">
        <v>390</v>
      </c>
    </row>
    <row r="29" spans="2:15" ht="28.5" customHeight="1">
      <c r="B29" s="283"/>
      <c r="C29" s="337"/>
      <c r="D29" s="338"/>
      <c r="E29" s="339"/>
      <c r="F29" s="304"/>
      <c r="G29" s="92" t="s">
        <v>375</v>
      </c>
      <c r="H29" s="98" t="s">
        <v>75</v>
      </c>
      <c r="I29" s="307"/>
      <c r="J29" s="84" t="s">
        <v>154</v>
      </c>
      <c r="K29" s="142" t="s">
        <v>155</v>
      </c>
      <c r="L29" s="217" t="s">
        <v>390</v>
      </c>
    </row>
    <row r="30" spans="2:15" ht="28.5" customHeight="1">
      <c r="B30" s="283"/>
      <c r="C30" s="337"/>
      <c r="D30" s="338"/>
      <c r="E30" s="339"/>
      <c r="F30" s="304"/>
      <c r="G30" s="92"/>
      <c r="H30" s="98"/>
      <c r="I30" s="307"/>
      <c r="J30" s="84" t="s">
        <v>156</v>
      </c>
      <c r="K30" s="142" t="s">
        <v>155</v>
      </c>
      <c r="L30" s="217" t="s">
        <v>390</v>
      </c>
    </row>
    <row r="31" spans="2:15" ht="16">
      <c r="B31" s="283"/>
      <c r="C31" s="337"/>
      <c r="D31" s="338"/>
      <c r="E31" s="339"/>
      <c r="F31" s="304"/>
      <c r="G31" s="92"/>
      <c r="H31" s="98"/>
      <c r="I31" s="307"/>
      <c r="J31" s="84" t="s">
        <v>157</v>
      </c>
      <c r="K31" s="142" t="s">
        <v>78</v>
      </c>
      <c r="L31" s="217" t="s">
        <v>390</v>
      </c>
    </row>
    <row r="32" spans="2:15" ht="16.75" thickBot="1">
      <c r="B32" s="283"/>
      <c r="C32" s="337"/>
      <c r="D32" s="325"/>
      <c r="E32" s="327"/>
      <c r="F32" s="305"/>
      <c r="G32" s="147"/>
      <c r="H32" s="171"/>
      <c r="I32" s="308"/>
      <c r="J32" s="148" t="s">
        <v>158</v>
      </c>
      <c r="K32" s="144" t="s">
        <v>155</v>
      </c>
      <c r="L32" s="215" t="s">
        <v>390</v>
      </c>
    </row>
    <row r="33" spans="2:12" ht="16">
      <c r="B33" s="283"/>
      <c r="C33" s="337"/>
      <c r="D33" s="324" t="s">
        <v>159</v>
      </c>
      <c r="E33" s="326" t="s">
        <v>160</v>
      </c>
      <c r="F33" s="306">
        <v>3</v>
      </c>
      <c r="G33" s="149"/>
      <c r="H33" s="155"/>
      <c r="I33" s="310">
        <v>0.89</v>
      </c>
      <c r="J33" s="140" t="s">
        <v>154</v>
      </c>
      <c r="K33" s="141" t="s">
        <v>155</v>
      </c>
      <c r="L33" s="216" t="s">
        <v>390</v>
      </c>
    </row>
    <row r="34" spans="2:12" ht="16" customHeight="1">
      <c r="B34" s="283"/>
      <c r="C34" s="337"/>
      <c r="D34" s="338"/>
      <c r="E34" s="339"/>
      <c r="F34" s="307"/>
      <c r="G34" s="91" t="s">
        <v>375</v>
      </c>
      <c r="H34" s="96" t="s">
        <v>75</v>
      </c>
      <c r="I34" s="311"/>
      <c r="J34" s="87" t="s">
        <v>146</v>
      </c>
      <c r="K34" s="142" t="s">
        <v>137</v>
      </c>
      <c r="L34" s="217" t="s">
        <v>390</v>
      </c>
    </row>
    <row r="35" spans="2:12" ht="16.75" customHeight="1" thickBot="1">
      <c r="B35" s="283"/>
      <c r="C35" s="323"/>
      <c r="D35" s="325"/>
      <c r="E35" s="327"/>
      <c r="F35" s="308"/>
      <c r="G35" s="150"/>
      <c r="H35" s="156"/>
      <c r="I35" s="312"/>
      <c r="J35" s="151" t="s">
        <v>161</v>
      </c>
      <c r="K35" s="144" t="s">
        <v>162</v>
      </c>
      <c r="L35" s="215" t="s">
        <v>390</v>
      </c>
    </row>
    <row r="36" spans="2:12" ht="40">
      <c r="B36" s="283"/>
      <c r="C36" s="336" t="s">
        <v>56</v>
      </c>
      <c r="D36" s="324" t="s">
        <v>163</v>
      </c>
      <c r="E36" s="326" t="s">
        <v>164</v>
      </c>
      <c r="F36" s="306">
        <v>2</v>
      </c>
      <c r="G36" s="149" t="s">
        <v>369</v>
      </c>
      <c r="H36" s="155" t="s">
        <v>77</v>
      </c>
      <c r="I36" s="160">
        <v>1</v>
      </c>
      <c r="J36" s="238" t="s">
        <v>400</v>
      </c>
      <c r="K36" s="141" t="s">
        <v>139</v>
      </c>
      <c r="L36" s="235" t="s">
        <v>401</v>
      </c>
    </row>
    <row r="37" spans="2:12" ht="26.75" thickBot="1">
      <c r="B37" s="283"/>
      <c r="C37" s="323"/>
      <c r="D37" s="325"/>
      <c r="E37" s="327"/>
      <c r="F37" s="308"/>
      <c r="G37" s="150" t="s">
        <v>379</v>
      </c>
      <c r="H37" s="156" t="s">
        <v>86</v>
      </c>
      <c r="I37" s="161">
        <v>0.63</v>
      </c>
      <c r="J37" s="143" t="s">
        <v>151</v>
      </c>
      <c r="K37" s="144" t="s">
        <v>78</v>
      </c>
      <c r="L37" s="215" t="s">
        <v>390</v>
      </c>
    </row>
    <row r="38" spans="2:12" ht="39" customHeight="1">
      <c r="B38" s="283"/>
      <c r="C38" s="336" t="s">
        <v>57</v>
      </c>
      <c r="D38" s="324" t="s">
        <v>165</v>
      </c>
      <c r="E38" s="326" t="s">
        <v>166</v>
      </c>
      <c r="F38" s="306">
        <v>3</v>
      </c>
      <c r="G38" s="149"/>
      <c r="H38" s="295" t="s">
        <v>76</v>
      </c>
      <c r="I38" s="319">
        <v>0.56999999999999995</v>
      </c>
      <c r="J38" s="140" t="s">
        <v>167</v>
      </c>
      <c r="K38" s="141" t="s">
        <v>168</v>
      </c>
      <c r="L38" s="216" t="s">
        <v>390</v>
      </c>
    </row>
    <row r="39" spans="2:12" ht="16" customHeight="1">
      <c r="B39" s="283"/>
      <c r="C39" s="337"/>
      <c r="D39" s="338"/>
      <c r="E39" s="339"/>
      <c r="F39" s="307"/>
      <c r="G39" s="91" t="s">
        <v>382</v>
      </c>
      <c r="H39" s="297"/>
      <c r="I39" s="320"/>
      <c r="J39" s="85" t="s">
        <v>136</v>
      </c>
      <c r="K39" s="142" t="s">
        <v>137</v>
      </c>
      <c r="L39" s="217" t="s">
        <v>390</v>
      </c>
    </row>
    <row r="40" spans="2:12" ht="16.75" customHeight="1" thickBot="1">
      <c r="B40" s="283"/>
      <c r="C40" s="323"/>
      <c r="D40" s="325"/>
      <c r="E40" s="327"/>
      <c r="F40" s="308"/>
      <c r="G40" s="150"/>
      <c r="H40" s="296"/>
      <c r="I40" s="321"/>
      <c r="J40" s="159" t="s">
        <v>169</v>
      </c>
      <c r="K40" s="144" t="s">
        <v>137</v>
      </c>
      <c r="L40" s="215" t="s">
        <v>390</v>
      </c>
    </row>
    <row r="41" spans="2:12" ht="16">
      <c r="B41" s="283"/>
      <c r="C41" s="336" t="s">
        <v>58</v>
      </c>
      <c r="D41" s="324" t="s">
        <v>170</v>
      </c>
      <c r="E41" s="326" t="s">
        <v>171</v>
      </c>
      <c r="F41" s="313">
        <v>3</v>
      </c>
      <c r="G41" s="330" t="s">
        <v>377</v>
      </c>
      <c r="H41" s="298" t="s">
        <v>58</v>
      </c>
      <c r="I41" s="316">
        <v>0.7</v>
      </c>
      <c r="J41" s="153" t="s">
        <v>172</v>
      </c>
      <c r="K41" s="141" t="s">
        <v>168</v>
      </c>
      <c r="L41" s="216" t="s">
        <v>390</v>
      </c>
    </row>
    <row r="42" spans="2:12" ht="16" customHeight="1">
      <c r="B42" s="283"/>
      <c r="C42" s="337"/>
      <c r="D42" s="338"/>
      <c r="E42" s="339"/>
      <c r="F42" s="314"/>
      <c r="G42" s="331"/>
      <c r="H42" s="299"/>
      <c r="I42" s="317"/>
      <c r="J42" s="145" t="s">
        <v>173</v>
      </c>
      <c r="K42" s="142" t="s">
        <v>137</v>
      </c>
      <c r="L42" s="217" t="s">
        <v>390</v>
      </c>
    </row>
    <row r="43" spans="2:12" ht="16" customHeight="1">
      <c r="B43" s="283"/>
      <c r="C43" s="337"/>
      <c r="D43" s="338"/>
      <c r="E43" s="339"/>
      <c r="F43" s="314"/>
      <c r="G43" s="331"/>
      <c r="H43" s="299"/>
      <c r="I43" s="317"/>
      <c r="J43" s="152" t="s">
        <v>136</v>
      </c>
      <c r="K43" s="142" t="s">
        <v>137</v>
      </c>
      <c r="L43" s="217" t="s">
        <v>390</v>
      </c>
    </row>
    <row r="44" spans="2:12" ht="16.75" customHeight="1" thickBot="1">
      <c r="B44" s="283"/>
      <c r="C44" s="337"/>
      <c r="D44" s="325"/>
      <c r="E44" s="327"/>
      <c r="F44" s="315"/>
      <c r="G44" s="332"/>
      <c r="H44" s="300"/>
      <c r="I44" s="318"/>
      <c r="J44" s="154" t="s">
        <v>169</v>
      </c>
      <c r="K44" s="144" t="s">
        <v>137</v>
      </c>
      <c r="L44" s="234" t="s">
        <v>390</v>
      </c>
    </row>
    <row r="45" spans="2:12" ht="16.75" thickBot="1">
      <c r="B45" s="283"/>
      <c r="C45" s="350" t="s">
        <v>59</v>
      </c>
      <c r="D45" s="350"/>
      <c r="E45" s="350"/>
      <c r="F45" s="350"/>
      <c r="G45" s="350"/>
      <c r="H45" s="350"/>
      <c r="I45" s="350"/>
      <c r="J45" s="350"/>
      <c r="K45" s="350"/>
      <c r="L45" s="351"/>
    </row>
    <row r="46" spans="2:12" ht="25.5" customHeight="1">
      <c r="B46" s="283"/>
      <c r="C46" s="322" t="s">
        <v>60</v>
      </c>
      <c r="D46" s="324" t="s">
        <v>174</v>
      </c>
      <c r="E46" s="326" t="s">
        <v>175</v>
      </c>
      <c r="F46" s="295">
        <v>0</v>
      </c>
      <c r="G46" s="155"/>
      <c r="H46" s="155"/>
      <c r="I46" s="155"/>
      <c r="J46" s="140" t="s">
        <v>176</v>
      </c>
      <c r="K46" s="141" t="s">
        <v>139</v>
      </c>
      <c r="L46" s="230" t="s">
        <v>391</v>
      </c>
    </row>
    <row r="47" spans="2:12" ht="25.5" customHeight="1" thickBot="1">
      <c r="B47" s="283"/>
      <c r="C47" s="337"/>
      <c r="D47" s="325"/>
      <c r="E47" s="327"/>
      <c r="F47" s="296"/>
      <c r="G47" s="156"/>
      <c r="H47" s="156"/>
      <c r="I47" s="147"/>
      <c r="J47" s="143" t="s">
        <v>151</v>
      </c>
      <c r="K47" s="144" t="s">
        <v>78</v>
      </c>
      <c r="L47" s="231" t="s">
        <v>391</v>
      </c>
    </row>
    <row r="48" spans="2:12" ht="16">
      <c r="B48" s="283"/>
      <c r="C48" s="337"/>
      <c r="D48" s="324" t="s">
        <v>177</v>
      </c>
      <c r="E48" s="326" t="s">
        <v>178</v>
      </c>
      <c r="F48" s="295">
        <v>0</v>
      </c>
      <c r="G48" s="155"/>
      <c r="H48" s="155"/>
      <c r="I48" s="155"/>
      <c r="J48" s="140" t="s">
        <v>179</v>
      </c>
      <c r="K48" s="141" t="s">
        <v>139</v>
      </c>
      <c r="L48" s="230" t="s">
        <v>391</v>
      </c>
    </row>
    <row r="49" spans="2:12" ht="16" customHeight="1">
      <c r="B49" s="283"/>
      <c r="C49" s="337"/>
      <c r="D49" s="338"/>
      <c r="E49" s="339"/>
      <c r="F49" s="297"/>
      <c r="G49" s="96"/>
      <c r="H49" s="96"/>
      <c r="I49" s="92"/>
      <c r="J49" s="84" t="s">
        <v>180</v>
      </c>
      <c r="K49" s="142" t="s">
        <v>78</v>
      </c>
      <c r="L49" s="232" t="s">
        <v>391</v>
      </c>
    </row>
    <row r="50" spans="2:12" ht="16" customHeight="1">
      <c r="B50" s="283"/>
      <c r="C50" s="337"/>
      <c r="D50" s="338"/>
      <c r="E50" s="339"/>
      <c r="F50" s="297"/>
      <c r="G50" s="96"/>
      <c r="H50" s="96"/>
      <c r="I50" s="92"/>
      <c r="J50" s="84" t="s">
        <v>181</v>
      </c>
      <c r="K50" s="142" t="s">
        <v>139</v>
      </c>
      <c r="L50" s="232" t="s">
        <v>391</v>
      </c>
    </row>
    <row r="51" spans="2:12" ht="16.75" customHeight="1" thickBot="1">
      <c r="B51" s="283"/>
      <c r="C51" s="337"/>
      <c r="D51" s="325"/>
      <c r="E51" s="327"/>
      <c r="F51" s="296"/>
      <c r="G51" s="156"/>
      <c r="H51" s="156"/>
      <c r="I51" s="147"/>
      <c r="J51" s="143" t="s">
        <v>180</v>
      </c>
      <c r="K51" s="144" t="s">
        <v>78</v>
      </c>
      <c r="L51" s="231" t="s">
        <v>391</v>
      </c>
    </row>
    <row r="52" spans="2:12" ht="16.75" thickBot="1">
      <c r="B52" s="283"/>
      <c r="C52" s="337"/>
      <c r="D52" s="110" t="s">
        <v>182</v>
      </c>
      <c r="E52" s="88" t="s">
        <v>183</v>
      </c>
      <c r="F52" s="96">
        <v>3</v>
      </c>
      <c r="G52" s="96"/>
      <c r="H52" s="96"/>
      <c r="I52" s="94"/>
      <c r="J52" s="88" t="s">
        <v>183</v>
      </c>
      <c r="K52" s="251" t="s">
        <v>78</v>
      </c>
      <c r="L52" s="217" t="s">
        <v>390</v>
      </c>
    </row>
    <row r="53" spans="2:12" ht="26.75" thickBot="1">
      <c r="B53" s="283"/>
      <c r="C53" s="337"/>
      <c r="D53" s="115" t="s">
        <v>184</v>
      </c>
      <c r="E53" s="116" t="s">
        <v>185</v>
      </c>
      <c r="F53" s="157">
        <v>3</v>
      </c>
      <c r="G53" s="157" t="s">
        <v>383</v>
      </c>
      <c r="H53" s="157" t="s">
        <v>79</v>
      </c>
      <c r="I53" s="158">
        <v>0.64</v>
      </c>
      <c r="J53" s="122" t="s">
        <v>185</v>
      </c>
      <c r="K53" s="124" t="s">
        <v>78</v>
      </c>
      <c r="L53" s="233" t="s">
        <v>390</v>
      </c>
    </row>
    <row r="54" spans="2:12" ht="25.5" customHeight="1">
      <c r="B54" s="283"/>
      <c r="C54" s="337"/>
      <c r="D54" s="324" t="s">
        <v>186</v>
      </c>
      <c r="E54" s="326" t="s">
        <v>187</v>
      </c>
      <c r="F54" s="295">
        <v>0</v>
      </c>
      <c r="G54" s="155"/>
      <c r="H54" s="155"/>
      <c r="I54" s="155"/>
      <c r="J54" s="118" t="s">
        <v>188</v>
      </c>
      <c r="K54" s="141" t="s">
        <v>139</v>
      </c>
      <c r="L54" s="230" t="s">
        <v>391</v>
      </c>
    </row>
    <row r="55" spans="2:12" ht="25.5" customHeight="1" thickBot="1">
      <c r="B55" s="283"/>
      <c r="C55" s="337"/>
      <c r="D55" s="325"/>
      <c r="E55" s="327"/>
      <c r="F55" s="296"/>
      <c r="G55" s="156"/>
      <c r="H55" s="156"/>
      <c r="I55" s="147"/>
      <c r="J55" s="148" t="s">
        <v>180</v>
      </c>
      <c r="K55" s="144" t="s">
        <v>78</v>
      </c>
      <c r="L55" s="231" t="s">
        <v>391</v>
      </c>
    </row>
    <row r="56" spans="2:12" ht="16.75" thickBot="1">
      <c r="B56" s="283"/>
      <c r="C56" s="350" t="s">
        <v>189</v>
      </c>
      <c r="D56" s="350"/>
      <c r="E56" s="350"/>
      <c r="F56" s="350"/>
      <c r="G56" s="350"/>
      <c r="H56" s="350"/>
      <c r="I56" s="350"/>
      <c r="J56" s="350"/>
      <c r="K56" s="350"/>
      <c r="L56" s="351"/>
    </row>
    <row r="57" spans="2:12" ht="16" customHeight="1">
      <c r="B57" s="283"/>
      <c r="C57" s="322" t="s">
        <v>190</v>
      </c>
      <c r="D57" s="324" t="s">
        <v>191</v>
      </c>
      <c r="E57" s="326" t="s">
        <v>192</v>
      </c>
      <c r="F57" s="303">
        <v>0</v>
      </c>
      <c r="G57" s="228"/>
      <c r="H57" s="229"/>
      <c r="I57" s="155"/>
      <c r="J57" s="118" t="s">
        <v>193</v>
      </c>
      <c r="K57" s="140" t="s">
        <v>194</v>
      </c>
      <c r="L57" s="230" t="s">
        <v>391</v>
      </c>
    </row>
    <row r="58" spans="2:12" ht="16">
      <c r="B58" s="283"/>
      <c r="C58" s="337"/>
      <c r="D58" s="338"/>
      <c r="E58" s="339"/>
      <c r="F58" s="304"/>
      <c r="G58" s="92"/>
      <c r="H58" s="98"/>
      <c r="I58" s="92"/>
      <c r="J58" s="83" t="s">
        <v>195</v>
      </c>
      <c r="K58" s="84" t="s">
        <v>194</v>
      </c>
      <c r="L58" s="232" t="s">
        <v>391</v>
      </c>
    </row>
    <row r="59" spans="2:12" ht="16">
      <c r="B59" s="283"/>
      <c r="C59" s="337"/>
      <c r="D59" s="338"/>
      <c r="E59" s="339"/>
      <c r="F59" s="304"/>
      <c r="G59" s="92"/>
      <c r="H59" s="98"/>
      <c r="I59" s="92"/>
      <c r="J59" s="83" t="s">
        <v>196</v>
      </c>
      <c r="K59" s="84" t="s">
        <v>194</v>
      </c>
      <c r="L59" s="232" t="s">
        <v>391</v>
      </c>
    </row>
    <row r="60" spans="2:12" ht="16.75" thickBot="1">
      <c r="B60" s="283"/>
      <c r="C60" s="323"/>
      <c r="D60" s="325"/>
      <c r="E60" s="327"/>
      <c r="F60" s="305"/>
      <c r="G60" s="147"/>
      <c r="H60" s="171"/>
      <c r="I60" s="147"/>
      <c r="J60" s="148" t="s">
        <v>197</v>
      </c>
      <c r="K60" s="143" t="s">
        <v>194</v>
      </c>
      <c r="L60" s="231" t="s">
        <v>391</v>
      </c>
    </row>
    <row r="61" spans="2:12" ht="27" customHeight="1">
      <c r="B61" s="283"/>
      <c r="C61" s="336" t="s">
        <v>198</v>
      </c>
      <c r="D61" s="324" t="s">
        <v>199</v>
      </c>
      <c r="E61" s="326" t="s">
        <v>200</v>
      </c>
      <c r="F61" s="295">
        <v>0</v>
      </c>
      <c r="G61" s="155"/>
      <c r="H61" s="155"/>
      <c r="I61" s="155"/>
      <c r="J61" s="118" t="s">
        <v>201</v>
      </c>
      <c r="K61" s="140" t="s">
        <v>139</v>
      </c>
      <c r="L61" s="230" t="s">
        <v>391</v>
      </c>
    </row>
    <row r="62" spans="2:12" ht="27" customHeight="1" thickBot="1">
      <c r="B62" s="283"/>
      <c r="C62" s="337"/>
      <c r="D62" s="325"/>
      <c r="E62" s="327"/>
      <c r="F62" s="296"/>
      <c r="G62" s="156"/>
      <c r="H62" s="156"/>
      <c r="I62" s="147"/>
      <c r="J62" s="148" t="s">
        <v>202</v>
      </c>
      <c r="K62" s="143" t="s">
        <v>139</v>
      </c>
      <c r="L62" s="231" t="s">
        <v>391</v>
      </c>
    </row>
    <row r="63" spans="2:12" ht="16.75" thickBot="1">
      <c r="B63" s="283"/>
      <c r="C63" s="350" t="s">
        <v>203</v>
      </c>
      <c r="D63" s="350"/>
      <c r="E63" s="350"/>
      <c r="F63" s="350"/>
      <c r="G63" s="350"/>
      <c r="H63" s="350"/>
      <c r="I63" s="350"/>
      <c r="J63" s="350"/>
      <c r="K63" s="350"/>
      <c r="L63" s="351"/>
    </row>
    <row r="64" spans="2:12" ht="16" customHeight="1">
      <c r="B64" s="283"/>
      <c r="C64" s="322" t="s">
        <v>204</v>
      </c>
      <c r="D64" s="324" t="s">
        <v>205</v>
      </c>
      <c r="E64" s="326" t="s">
        <v>206</v>
      </c>
      <c r="F64" s="303">
        <v>0</v>
      </c>
      <c r="G64" s="228" t="s">
        <v>384</v>
      </c>
      <c r="H64" s="229"/>
      <c r="I64" s="155"/>
      <c r="J64" s="118" t="s">
        <v>207</v>
      </c>
      <c r="K64" s="140" t="s">
        <v>139</v>
      </c>
      <c r="L64" s="230" t="s">
        <v>391</v>
      </c>
    </row>
    <row r="65" spans="1:16" ht="16.75" thickBot="1">
      <c r="B65" s="283"/>
      <c r="C65" s="323"/>
      <c r="D65" s="325"/>
      <c r="E65" s="327"/>
      <c r="F65" s="305"/>
      <c r="G65" s="147"/>
      <c r="H65" s="171"/>
      <c r="I65" s="147"/>
      <c r="J65" s="148" t="s">
        <v>180</v>
      </c>
      <c r="K65" s="143" t="s">
        <v>78</v>
      </c>
      <c r="L65" s="231" t="s">
        <v>391</v>
      </c>
    </row>
    <row r="66" spans="1:16" ht="16">
      <c r="B66" s="283"/>
      <c r="C66" s="322" t="s">
        <v>208</v>
      </c>
      <c r="D66" s="324" t="s">
        <v>209</v>
      </c>
      <c r="E66" s="326" t="s">
        <v>210</v>
      </c>
      <c r="F66" s="295">
        <v>0</v>
      </c>
      <c r="G66" s="155" t="s">
        <v>384</v>
      </c>
      <c r="H66" s="155"/>
      <c r="I66" s="155"/>
      <c r="J66" s="118" t="s">
        <v>211</v>
      </c>
      <c r="K66" s="140" t="s">
        <v>139</v>
      </c>
      <c r="L66" s="230" t="s">
        <v>391</v>
      </c>
    </row>
    <row r="67" spans="1:16" ht="16.75" customHeight="1" thickBot="1">
      <c r="B67" s="284"/>
      <c r="C67" s="323"/>
      <c r="D67" s="325"/>
      <c r="E67" s="327"/>
      <c r="F67" s="296"/>
      <c r="G67" s="156"/>
      <c r="H67" s="156"/>
      <c r="I67" s="147"/>
      <c r="J67" s="148" t="s">
        <v>180</v>
      </c>
      <c r="K67" s="143" t="s">
        <v>78</v>
      </c>
      <c r="L67" s="231" t="s">
        <v>391</v>
      </c>
    </row>
    <row r="68" spans="1:16" ht="16">
      <c r="A68"/>
      <c r="B68"/>
      <c r="C68"/>
      <c r="D68"/>
      <c r="E68"/>
      <c r="F68"/>
      <c r="G68"/>
      <c r="H68"/>
      <c r="I68"/>
      <c r="J68"/>
      <c r="K68"/>
      <c r="L68"/>
      <c r="N68"/>
      <c r="O68"/>
      <c r="P68"/>
    </row>
    <row r="69" spans="1:16" ht="16" hidden="1">
      <c r="A69"/>
      <c r="B69"/>
      <c r="C69"/>
      <c r="D69"/>
      <c r="E69"/>
      <c r="F69"/>
      <c r="G69"/>
      <c r="H69"/>
      <c r="I69"/>
      <c r="J69"/>
      <c r="K69"/>
      <c r="L69"/>
      <c r="N69"/>
      <c r="O69"/>
      <c r="P69"/>
    </row>
    <row r="70" spans="1:16" ht="24.75" hidden="1" customHeight="1">
      <c r="A70"/>
      <c r="B70"/>
      <c r="C70"/>
      <c r="D70"/>
      <c r="E70"/>
      <c r="F70"/>
      <c r="G70"/>
      <c r="H70"/>
      <c r="I70"/>
      <c r="J70"/>
      <c r="K70"/>
      <c r="L70"/>
      <c r="N70"/>
      <c r="O70"/>
      <c r="P70"/>
    </row>
    <row r="71" spans="1:16" ht="16" hidden="1">
      <c r="A71"/>
      <c r="B71"/>
      <c r="C71"/>
      <c r="D71"/>
      <c r="E71"/>
      <c r="F71"/>
      <c r="G71"/>
      <c r="H71"/>
      <c r="I71"/>
      <c r="J71"/>
      <c r="K71"/>
      <c r="L71"/>
      <c r="N71"/>
      <c r="O71"/>
      <c r="P71"/>
    </row>
    <row r="72" spans="1:16" ht="16" hidden="1">
      <c r="A72"/>
      <c r="B72"/>
      <c r="C72"/>
      <c r="D72"/>
      <c r="E72"/>
      <c r="F72"/>
      <c r="G72"/>
      <c r="H72"/>
      <c r="I72"/>
      <c r="J72"/>
      <c r="K72"/>
      <c r="L72"/>
      <c r="N72"/>
      <c r="O72"/>
      <c r="P72"/>
    </row>
    <row r="73" spans="1:16" ht="16.75" hidden="1" customHeight="1">
      <c r="A73"/>
      <c r="B73"/>
      <c r="C73"/>
      <c r="D73"/>
      <c r="E73"/>
      <c r="F73"/>
      <c r="G73"/>
      <c r="H73"/>
      <c r="I73"/>
      <c r="J73"/>
      <c r="K73"/>
      <c r="L73"/>
      <c r="N73"/>
      <c r="O73"/>
      <c r="P73"/>
    </row>
    <row r="74" spans="1:16" ht="16" hidden="1">
      <c r="A74"/>
      <c r="B74"/>
      <c r="C74"/>
      <c r="D74"/>
      <c r="E74"/>
      <c r="F74"/>
      <c r="G74"/>
      <c r="H74"/>
      <c r="I74"/>
      <c r="J74"/>
      <c r="K74"/>
      <c r="L74"/>
      <c r="N74"/>
      <c r="O74"/>
      <c r="P74"/>
    </row>
    <row r="75" spans="1:16" ht="16" hidden="1">
      <c r="A75"/>
      <c r="B75"/>
      <c r="C75"/>
      <c r="D75"/>
      <c r="E75"/>
      <c r="F75"/>
      <c r="G75"/>
      <c r="H75"/>
      <c r="I75"/>
      <c r="J75"/>
      <c r="K75"/>
      <c r="L75"/>
      <c r="N75"/>
      <c r="O75"/>
      <c r="P75"/>
    </row>
    <row r="76" spans="1:16" ht="30" hidden="1" customHeight="1">
      <c r="A76"/>
      <c r="B76"/>
      <c r="C76"/>
      <c r="D76"/>
      <c r="E76"/>
      <c r="F76"/>
      <c r="G76"/>
      <c r="H76"/>
      <c r="I76"/>
      <c r="J76"/>
      <c r="K76"/>
      <c r="L76"/>
      <c r="N76"/>
      <c r="O76"/>
      <c r="P76"/>
    </row>
    <row r="77" spans="1:16" ht="30" hidden="1" customHeight="1">
      <c r="A77"/>
      <c r="B77"/>
      <c r="C77"/>
      <c r="D77"/>
      <c r="E77"/>
      <c r="F77"/>
      <c r="G77"/>
      <c r="H77"/>
      <c r="I77"/>
      <c r="J77"/>
      <c r="K77"/>
      <c r="L77"/>
      <c r="N77"/>
      <c r="O77"/>
      <c r="P77"/>
    </row>
    <row r="78" spans="1:16" ht="16" hidden="1">
      <c r="A78"/>
      <c r="B78"/>
      <c r="C78"/>
      <c r="D78"/>
      <c r="E78"/>
      <c r="F78"/>
      <c r="G78"/>
      <c r="H78"/>
      <c r="I78"/>
      <c r="J78"/>
      <c r="K78"/>
      <c r="L78"/>
      <c r="N78"/>
      <c r="O78"/>
      <c r="P78"/>
    </row>
    <row r="79" spans="1:16" ht="16" hidden="1" customHeight="1">
      <c r="A79"/>
      <c r="B79"/>
      <c r="C79"/>
      <c r="D79"/>
      <c r="E79"/>
      <c r="F79"/>
      <c r="G79"/>
      <c r="H79"/>
      <c r="I79"/>
      <c r="J79"/>
      <c r="K79"/>
      <c r="L79"/>
      <c r="N79"/>
      <c r="O79"/>
      <c r="P79"/>
    </row>
    <row r="80" spans="1:16" ht="16" hidden="1" customHeight="1">
      <c r="A80"/>
      <c r="B80"/>
      <c r="C80"/>
      <c r="D80"/>
      <c r="E80"/>
      <c r="F80"/>
      <c r="G80"/>
      <c r="H80"/>
      <c r="I80"/>
      <c r="J80"/>
      <c r="K80"/>
      <c r="L80"/>
      <c r="N80"/>
      <c r="O80"/>
      <c r="P80"/>
    </row>
    <row r="81" customFormat="1" ht="16" hidden="1" customHeight="1"/>
    <row r="82" customFormat="1" ht="16" hidden="1" customHeight="1"/>
    <row r="83" customFormat="1" ht="16" hidden="1" customHeight="1"/>
    <row r="84" customFormat="1" ht="16" hidden="1" customHeight="1"/>
    <row r="85" customFormat="1" ht="16.75" hidden="1" customHeight="1"/>
    <row r="86" customFormat="1" ht="19.5" hidden="1" customHeight="1"/>
    <row r="87" customFormat="1" ht="19.5" hidden="1" customHeight="1"/>
    <row r="88" customFormat="1" ht="19.5" hidden="1" customHeight="1"/>
    <row r="89" customFormat="1" ht="16" hidden="1"/>
    <row r="90" customFormat="1" ht="16" hidden="1" customHeight="1"/>
    <row r="91" customFormat="1" ht="16" hidden="1"/>
    <row r="92" customFormat="1" ht="27.75" hidden="1" customHeight="1"/>
    <row r="93" customFormat="1" ht="27.75" hidden="1" customHeight="1"/>
    <row r="94" customFormat="1" ht="16" hidden="1"/>
    <row r="95" customFormat="1" ht="16" hidden="1"/>
    <row r="96" customFormat="1" ht="16" hidden="1"/>
    <row r="97" customFormat="1" ht="16" hidden="1"/>
    <row r="98" customFormat="1" ht="16" hidden="1"/>
    <row r="99" customFormat="1" ht="16" hidden="1"/>
    <row r="100" customFormat="1" ht="16" hidden="1"/>
    <row r="101" customFormat="1" ht="16.75" hidden="1" customHeight="1"/>
    <row r="102" customFormat="1" ht="16" hidden="1" customHeight="1"/>
    <row r="103" customFormat="1" ht="16" hidden="1" customHeight="1"/>
    <row r="104" customFormat="1" ht="16" hidden="1" customHeight="1"/>
    <row r="105" customFormat="1" ht="16" hidden="1" customHeight="1"/>
    <row r="106" customFormat="1" ht="16.75" hidden="1" customHeight="1"/>
    <row r="107" customFormat="1" ht="24.75" hidden="1" customHeight="1"/>
    <row r="108" customFormat="1" ht="24.75" hidden="1" customHeight="1"/>
    <row r="109" customFormat="1" ht="24.75" hidden="1" customHeight="1"/>
    <row r="110" customFormat="1" ht="24.75" hidden="1" customHeight="1"/>
    <row r="111" customFormat="1" ht="24.75" hidden="1" customHeight="1"/>
    <row r="112" customFormat="1" ht="24.75" hidden="1" customHeight="1"/>
    <row r="113" customFormat="1" ht="16" hidden="1"/>
    <row r="114" customFormat="1" ht="16" hidden="1"/>
    <row r="115" customFormat="1" ht="16" hidden="1"/>
    <row r="116" customFormat="1" ht="16" hidden="1"/>
    <row r="117" customFormat="1" ht="24" hidden="1" customHeight="1"/>
    <row r="118" customFormat="1" ht="24" hidden="1" customHeight="1"/>
    <row r="119" customFormat="1" ht="38.25" hidden="1" customHeight="1"/>
    <row r="120" customFormat="1" ht="16" hidden="1"/>
    <row r="121" customFormat="1" ht="16" hidden="1" customHeight="1"/>
    <row r="122" customFormat="1" ht="25.5" hidden="1" customHeight="1"/>
    <row r="123" customFormat="1" ht="16" hidden="1"/>
    <row r="124" customFormat="1" ht="16" hidden="1" customHeight="1"/>
    <row r="125" customFormat="1" ht="16.75" hidden="1" customHeight="1"/>
    <row r="126" customFormat="1" ht="16" hidden="1"/>
    <row r="127" customFormat="1" ht="16.75" hidden="1" customHeight="1"/>
    <row r="128" customFormat="1" ht="23.25" hidden="1" customHeight="1"/>
    <row r="129" customFormat="1" ht="23.25" hidden="1" customHeight="1"/>
    <row r="130" customFormat="1" ht="16.75" hidden="1" customHeight="1"/>
    <row r="131" customFormat="1" ht="16" hidden="1"/>
    <row r="132" customFormat="1" ht="16" hidden="1" customHeight="1"/>
    <row r="133" customFormat="1" ht="16.75" hidden="1" customHeight="1"/>
    <row r="134" customFormat="1" ht="16" hidden="1"/>
    <row r="135" customFormat="1" ht="16" hidden="1"/>
    <row r="136" customFormat="1" ht="19.5" hidden="1" customHeight="1"/>
    <row r="137" customFormat="1" ht="19.5" hidden="1" customHeight="1"/>
    <row r="138" customFormat="1" ht="31.5" hidden="1" customHeight="1"/>
    <row r="139" customFormat="1" ht="16" hidden="1"/>
    <row r="140" customFormat="1" ht="16" hidden="1"/>
    <row r="141" customFormat="1" ht="16" hidden="1"/>
    <row r="142" customFormat="1" ht="16" hidden="1"/>
    <row r="143" customFormat="1" ht="33" hidden="1" customHeight="1"/>
    <row r="144" customFormat="1" ht="33" hidden="1" customHeight="1"/>
    <row r="145" customFormat="1" ht="21" hidden="1" customHeight="1"/>
    <row r="146" customFormat="1" ht="21" hidden="1" customHeight="1"/>
    <row r="147" customFormat="1" ht="16" hidden="1"/>
    <row r="148" customFormat="1" ht="21" hidden="1" customHeight="1"/>
    <row r="149" customFormat="1" ht="27.75" hidden="1" customHeight="1"/>
    <row r="150" customFormat="1" ht="27.75" hidden="1" customHeight="1"/>
    <row r="151" customFormat="1" ht="16" hidden="1" customHeight="1"/>
    <row r="152" customFormat="1" ht="16" hidden="1"/>
    <row r="153" customFormat="1" ht="27.75" hidden="1" customHeight="1"/>
    <row r="154" customFormat="1" ht="16" hidden="1"/>
    <row r="155" customFormat="1" ht="27.75" hidden="1" customHeight="1"/>
    <row r="156" customFormat="1" ht="16" hidden="1"/>
    <row r="157" customFormat="1" ht="16" hidden="1"/>
    <row r="158" customFormat="1" ht="16" hidden="1"/>
    <row r="159" customFormat="1" ht="16" hidden="1"/>
    <row r="160" customFormat="1" ht="16" hidden="1"/>
    <row r="161" customFormat="1" ht="16" hidden="1"/>
    <row r="162" customFormat="1" ht="16" hidden="1"/>
    <row r="163" customFormat="1" ht="16" hidden="1"/>
    <row r="164" customFormat="1" ht="13" hidden="1" customHeight="1"/>
    <row r="165" customFormat="1" ht="16.75" hidden="1" customHeight="1"/>
    <row r="166" customFormat="1" ht="22.5" hidden="1" customHeight="1"/>
    <row r="167" customFormat="1" ht="22.5" hidden="1" customHeight="1"/>
    <row r="168" customFormat="1" ht="22.5" hidden="1" customHeight="1"/>
    <row r="169" customFormat="1" ht="22.5" hidden="1" customHeight="1"/>
    <row r="170" customFormat="1" ht="16" hidden="1"/>
    <row r="171" customFormat="1" ht="24" hidden="1" customHeight="1"/>
    <row r="172" customFormat="1" ht="16" hidden="1"/>
    <row r="173" customFormat="1" ht="16" hidden="1"/>
    <row r="174" customFormat="1" ht="16" hidden="1"/>
    <row r="175" customFormat="1" ht="16" hidden="1"/>
    <row r="176" customFormat="1" ht="16" hidden="1"/>
    <row r="177" customFormat="1" ht="16" hidden="1"/>
    <row r="178" customFormat="1" ht="16" hidden="1"/>
    <row r="179" customFormat="1" ht="16" hidden="1"/>
    <row r="180" customFormat="1" ht="16" hidden="1"/>
    <row r="181" customFormat="1" ht="16" hidden="1"/>
    <row r="182" customFormat="1" ht="16" hidden="1"/>
    <row r="183" customFormat="1" ht="16" hidden="1"/>
    <row r="184" customFormat="1" ht="16" hidden="1"/>
    <row r="185" customFormat="1" ht="16" hidden="1"/>
    <row r="186" customFormat="1" ht="16" hidden="1"/>
    <row r="187" customFormat="1" ht="16" hidden="1"/>
    <row r="188" customFormat="1" ht="16" hidden="1"/>
    <row r="189" customFormat="1" ht="16" hidden="1"/>
    <row r="190" customFormat="1" ht="16" hidden="1"/>
    <row r="191" customFormat="1" ht="16" hidden="1"/>
    <row r="192" customFormat="1" ht="16" hidden="1"/>
    <row r="193" customFormat="1" ht="16" hidden="1"/>
    <row r="194" customFormat="1" ht="16" hidden="1"/>
    <row r="195" customFormat="1" ht="16" hidden="1"/>
    <row r="196" customFormat="1" ht="16" hidden="1"/>
    <row r="197" customFormat="1" ht="16" hidden="1"/>
    <row r="198" customFormat="1" ht="16" hidden="1"/>
    <row r="199" customFormat="1" ht="16" hidden="1"/>
    <row r="200" customFormat="1" ht="16" hidden="1"/>
    <row r="201" customFormat="1" ht="16" hidden="1"/>
    <row r="202" customFormat="1" ht="16" hidden="1"/>
    <row r="203" customFormat="1" ht="16" hidden="1"/>
    <row r="204" customFormat="1" ht="16" hidden="1"/>
    <row r="205" customFormat="1" ht="16" hidden="1"/>
    <row r="206" customFormat="1" ht="16" hidden="1"/>
    <row r="207" customFormat="1" ht="16" hidden="1"/>
    <row r="208" customFormat="1" ht="16" hidden="1"/>
    <row r="209" customFormat="1" ht="16" hidden="1"/>
    <row r="210" customFormat="1" ht="16" hidden="1"/>
    <row r="211" customFormat="1" ht="16" hidden="1"/>
    <row r="212" customFormat="1" ht="16" hidden="1"/>
    <row r="213" customFormat="1" ht="16" hidden="1"/>
    <row r="214" customFormat="1" ht="16" hidden="1"/>
    <row r="215" customFormat="1" ht="16" hidden="1"/>
    <row r="216" customFormat="1" ht="16" hidden="1"/>
    <row r="217" customFormat="1" ht="16" hidden="1"/>
    <row r="218" customFormat="1" ht="16" hidden="1"/>
    <row r="219" customFormat="1" ht="16" hidden="1"/>
    <row r="220" customFormat="1" ht="16" hidden="1"/>
    <row r="221" customFormat="1" ht="16" hidden="1"/>
    <row r="222" customFormat="1" ht="16" hidden="1"/>
    <row r="223" customFormat="1" ht="16" hidden="1"/>
    <row r="224" customFormat="1" ht="16" hidden="1"/>
    <row r="225" customFormat="1" ht="16" hidden="1"/>
    <row r="226" customFormat="1" ht="16" hidden="1"/>
    <row r="227" customFormat="1" ht="16" hidden="1"/>
    <row r="228" customFormat="1" ht="16" hidden="1"/>
    <row r="229" customFormat="1" ht="16" hidden="1"/>
    <row r="230" customFormat="1" ht="16" hidden="1"/>
    <row r="231" customFormat="1" ht="16" hidden="1"/>
    <row r="232" customFormat="1" ht="16" hidden="1"/>
    <row r="233" customFormat="1" ht="16" hidden="1"/>
    <row r="234" customFormat="1" ht="16" hidden="1"/>
    <row r="235" customFormat="1" ht="16" hidden="1"/>
    <row r="236" customFormat="1" ht="16" hidden="1"/>
    <row r="237" customFormat="1" ht="16" hidden="1"/>
    <row r="238" customFormat="1" ht="16" hidden="1"/>
    <row r="239" customFormat="1" ht="16" hidden="1"/>
    <row r="240" customFormat="1" ht="16" hidden="1"/>
    <row r="241" customFormat="1" ht="16" hidden="1"/>
    <row r="242" customFormat="1" ht="16" hidden="1"/>
    <row r="243" customFormat="1" ht="16" hidden="1"/>
    <row r="244" customFormat="1" ht="16" hidden="1"/>
    <row r="245" customFormat="1" ht="16" hidden="1"/>
    <row r="246" customFormat="1" ht="16" hidden="1"/>
    <row r="247" customFormat="1" ht="16" hidden="1"/>
    <row r="248" customFormat="1" ht="16" hidden="1"/>
    <row r="249" customFormat="1" ht="16" hidden="1"/>
    <row r="250" customFormat="1" ht="16" hidden="1"/>
    <row r="251" customFormat="1" ht="16" hidden="1"/>
    <row r="252" customFormat="1" ht="16" hidden="1"/>
    <row r="253" customFormat="1" ht="16" hidden="1"/>
    <row r="254" customFormat="1" ht="16" hidden="1"/>
    <row r="255" customFormat="1" ht="16" hidden="1"/>
    <row r="256" customFormat="1" ht="16" hidden="1"/>
    <row r="257" customFormat="1" ht="16" hidden="1"/>
    <row r="258" customFormat="1" ht="16" hidden="1"/>
    <row r="259" customFormat="1" ht="16" hidden="1"/>
    <row r="260" customFormat="1" ht="16" hidden="1"/>
    <row r="261" customFormat="1" ht="16" hidden="1"/>
    <row r="262" customFormat="1" ht="16" hidden="1"/>
    <row r="263" customFormat="1" ht="16" hidden="1"/>
    <row r="264" customFormat="1" ht="16" hidden="1"/>
    <row r="265" customFormat="1" ht="16" hidden="1"/>
    <row r="266" customFormat="1" ht="16" hidden="1"/>
    <row r="267" customFormat="1" ht="16" hidden="1"/>
    <row r="268" customFormat="1" ht="16" hidden="1"/>
    <row r="269" customFormat="1" ht="16" hidden="1"/>
    <row r="270" customFormat="1" ht="16" hidden="1"/>
    <row r="271" customFormat="1" ht="16" hidden="1"/>
    <row r="272" customFormat="1" ht="16" hidden="1"/>
    <row r="273" customFormat="1" ht="16" hidden="1"/>
    <row r="274" customFormat="1" ht="16" hidden="1"/>
    <row r="275" customFormat="1" ht="16" hidden="1"/>
    <row r="276" customFormat="1" ht="16" hidden="1"/>
    <row r="277" customFormat="1" ht="16" hidden="1"/>
    <row r="278" customFormat="1" ht="16" hidden="1"/>
    <row r="279" customFormat="1" ht="16" hidden="1"/>
    <row r="280" customFormat="1" ht="16" hidden="1"/>
    <row r="281" customFormat="1" ht="16" hidden="1"/>
    <row r="282" customFormat="1" ht="16" hidden="1"/>
    <row r="283" customFormat="1" ht="16" hidden="1"/>
    <row r="284" customFormat="1" ht="16" hidden="1"/>
    <row r="285" customFormat="1" ht="16" hidden="1"/>
    <row r="286" customFormat="1" ht="16" hidden="1"/>
    <row r="287" customFormat="1" ht="16" hidden="1"/>
    <row r="288" customFormat="1" ht="16" hidden="1"/>
    <row r="289" customFormat="1" ht="16" hidden="1"/>
    <row r="290" customFormat="1" ht="16" hidden="1"/>
    <row r="291" customFormat="1" ht="16" hidden="1"/>
    <row r="292" customFormat="1" ht="16" hidden="1"/>
    <row r="293" customFormat="1" ht="16" hidden="1"/>
    <row r="294" customFormat="1" ht="16" hidden="1"/>
    <row r="295" customFormat="1" ht="16" hidden="1"/>
    <row r="296" customFormat="1" ht="16" hidden="1"/>
    <row r="297" customFormat="1" ht="16" hidden="1"/>
    <row r="298" customFormat="1" ht="16" hidden="1"/>
    <row r="299" customFormat="1" ht="16" hidden="1"/>
    <row r="300" customFormat="1" ht="16" hidden="1"/>
    <row r="301" customFormat="1" ht="16" hidden="1"/>
    <row r="302" customFormat="1" ht="16" hidden="1"/>
    <row r="303" customFormat="1" ht="16" hidden="1"/>
    <row r="304" customFormat="1" ht="16" hidden="1"/>
    <row r="305" customFormat="1" ht="16" hidden="1"/>
    <row r="306" customFormat="1" ht="16" hidden="1"/>
    <row r="307" customFormat="1" ht="16" hidden="1"/>
    <row r="308" customFormat="1" ht="16" hidden="1"/>
    <row r="309" customFormat="1" ht="16" hidden="1"/>
    <row r="310" customFormat="1" ht="16" hidden="1"/>
    <row r="311" customFormat="1" ht="16" hidden="1"/>
    <row r="312" customFormat="1" ht="16" hidden="1"/>
    <row r="313" customFormat="1" ht="16" hidden="1"/>
    <row r="314" customFormat="1" ht="16" hidden="1"/>
    <row r="315" customFormat="1" ht="16" hidden="1"/>
    <row r="316" customFormat="1" ht="16" hidden="1"/>
    <row r="317" customFormat="1" ht="16" hidden="1"/>
    <row r="318" customFormat="1" ht="16" hidden="1"/>
    <row r="319" customFormat="1" ht="16" hidden="1"/>
    <row r="320" customFormat="1" ht="16" hidden="1"/>
    <row r="321" customFormat="1" ht="16" hidden="1"/>
    <row r="322" customFormat="1" ht="16" hidden="1"/>
    <row r="323" customFormat="1" ht="16" hidden="1"/>
    <row r="324" customFormat="1" ht="16" hidden="1"/>
    <row r="325" customFormat="1" ht="16" hidden="1"/>
    <row r="326" customFormat="1" ht="16" hidden="1"/>
    <row r="327" customFormat="1" ht="16" hidden="1"/>
    <row r="328" customFormat="1" ht="16" hidden="1"/>
    <row r="329" customFormat="1" ht="16" hidden="1"/>
    <row r="330" customFormat="1" ht="16" hidden="1"/>
    <row r="331" customFormat="1" ht="16" hidden="1"/>
    <row r="332" customFormat="1" ht="16" hidden="1"/>
    <row r="333" customFormat="1" ht="16" hidden="1"/>
    <row r="334" customFormat="1" ht="16" hidden="1"/>
    <row r="335" customFormat="1" ht="16" hidden="1"/>
    <row r="336" customFormat="1" ht="16" hidden="1"/>
    <row r="337" customFormat="1" ht="16" hidden="1"/>
    <row r="338" customFormat="1" ht="16" hidden="1"/>
    <row r="339" customFormat="1" ht="16" hidden="1"/>
    <row r="340" customFormat="1" ht="16" hidden="1"/>
    <row r="341" customFormat="1" ht="16" hidden="1"/>
    <row r="342" customFormat="1" ht="16" hidden="1"/>
    <row r="343" customFormat="1" ht="16" hidden="1"/>
    <row r="344" customFormat="1" ht="16" hidden="1"/>
    <row r="345" customFormat="1" ht="16" hidden="1"/>
    <row r="346" customFormat="1" ht="16" hidden="1"/>
    <row r="347" customFormat="1" ht="16" hidden="1"/>
    <row r="348" customFormat="1" ht="16" hidden="1"/>
    <row r="349" customFormat="1" ht="16" hidden="1"/>
    <row r="350" customFormat="1" ht="16" hidden="1"/>
    <row r="351" customFormat="1" ht="16" hidden="1"/>
    <row r="352" customFormat="1" ht="16" hidden="1"/>
    <row r="353" customFormat="1" ht="16" hidden="1"/>
    <row r="354" customFormat="1" ht="16" hidden="1"/>
    <row r="355" customFormat="1" ht="16" hidden="1"/>
    <row r="356" customFormat="1" ht="16" hidden="1"/>
    <row r="357" customFormat="1" ht="16" hidden="1"/>
    <row r="358" customFormat="1" ht="16" hidden="1"/>
    <row r="359" customFormat="1" ht="16" hidden="1"/>
    <row r="360" customFormat="1" ht="16" hidden="1"/>
    <row r="361" customFormat="1" ht="16" hidden="1"/>
    <row r="362" customFormat="1" ht="16" hidden="1"/>
    <row r="363" customFormat="1" ht="16" hidden="1"/>
    <row r="364" customFormat="1" ht="16" hidden="1"/>
    <row r="365" customFormat="1" ht="16" hidden="1"/>
    <row r="366" customFormat="1" ht="16" hidden="1"/>
    <row r="367" customFormat="1" ht="16" hidden="1"/>
    <row r="368" customFormat="1" ht="16" hidden="1"/>
    <row r="369" customFormat="1" ht="16" hidden="1"/>
    <row r="370" customFormat="1" ht="16" hidden="1"/>
    <row r="371" customFormat="1" ht="16" hidden="1"/>
    <row r="372" customFormat="1" ht="16" hidden="1"/>
    <row r="373" customFormat="1" ht="16" hidden="1"/>
    <row r="374" customFormat="1" ht="16" hidden="1"/>
    <row r="375" customFormat="1" ht="16" hidden="1"/>
    <row r="376" customFormat="1" ht="16" hidden="1"/>
    <row r="377" customFormat="1" ht="16" hidden="1"/>
    <row r="378" customFormat="1" ht="16" hidden="1"/>
    <row r="379" customFormat="1" ht="16" hidden="1"/>
    <row r="380" customFormat="1" ht="16" hidden="1"/>
    <row r="381" customFormat="1" ht="16" hidden="1"/>
    <row r="382" customFormat="1" ht="16" hidden="1"/>
    <row r="383" customFormat="1" ht="16" hidden="1"/>
    <row r="384" customFormat="1" ht="16" hidden="1"/>
    <row r="385" customFormat="1" ht="16" hidden="1"/>
    <row r="386" customFormat="1" ht="16" hidden="1"/>
    <row r="387" customFormat="1" ht="16" hidden="1"/>
    <row r="388" customFormat="1" ht="16" hidden="1"/>
    <row r="389" customFormat="1" ht="16" hidden="1"/>
    <row r="390" customFormat="1" ht="16" hidden="1"/>
    <row r="391" customFormat="1" ht="16" hidden="1"/>
    <row r="392" customFormat="1" ht="16" hidden="1"/>
    <row r="393" customFormat="1" ht="16" hidden="1"/>
    <row r="394" customFormat="1" ht="16" hidden="1"/>
    <row r="395" customFormat="1" ht="16" hidden="1"/>
    <row r="396" customFormat="1" ht="16" hidden="1"/>
    <row r="397" customFormat="1" ht="16" hidden="1"/>
    <row r="398" customFormat="1" ht="16" hidden="1"/>
    <row r="399" customFormat="1" ht="16" hidden="1"/>
    <row r="400" customFormat="1" ht="16" hidden="1"/>
    <row r="401" customFormat="1" ht="16" hidden="1"/>
    <row r="402" customFormat="1" ht="16" hidden="1"/>
    <row r="403" customFormat="1" ht="16" hidden="1"/>
    <row r="404" customFormat="1" ht="16" hidden="1"/>
    <row r="405" customFormat="1" ht="16" hidden="1"/>
    <row r="406" customFormat="1" ht="16" hidden="1"/>
    <row r="407" customFormat="1" ht="16" hidden="1"/>
    <row r="408" customFormat="1" ht="16" hidden="1"/>
    <row r="409" customFormat="1" ht="16" hidden="1"/>
    <row r="410" customFormat="1" ht="16" hidden="1"/>
    <row r="411" customFormat="1" ht="16" hidden="1"/>
    <row r="412" customFormat="1" ht="16" hidden="1"/>
    <row r="413" customFormat="1" ht="16" hidden="1"/>
    <row r="414" customFormat="1" ht="16" hidden="1"/>
    <row r="415" customFormat="1" ht="16" hidden="1"/>
    <row r="416" customFormat="1" ht="16" hidden="1"/>
    <row r="417" customFormat="1" ht="16" hidden="1"/>
    <row r="418" customFormat="1" ht="16" hidden="1"/>
    <row r="419" customFormat="1" ht="16" hidden="1"/>
    <row r="420" customFormat="1" ht="16" hidden="1"/>
    <row r="421" customFormat="1" ht="16" hidden="1"/>
    <row r="422" customFormat="1" ht="16" hidden="1"/>
    <row r="423" customFormat="1" ht="16" hidden="1"/>
    <row r="424" customFormat="1" ht="16" hidden="1"/>
    <row r="425" customFormat="1" ht="16" hidden="1"/>
    <row r="426" customFormat="1" ht="16" hidden="1"/>
    <row r="427" customFormat="1" ht="16" hidden="1"/>
    <row r="428" customFormat="1" ht="16" hidden="1"/>
    <row r="429" customFormat="1" ht="16" hidden="1"/>
    <row r="430" customFormat="1" ht="16" hidden="1"/>
    <row r="431" customFormat="1" ht="16" hidden="1"/>
    <row r="432" customFormat="1" ht="16" hidden="1"/>
    <row r="433" customFormat="1" ht="16" hidden="1"/>
    <row r="434" customFormat="1" ht="16" hidden="1"/>
    <row r="435" customFormat="1" ht="16" hidden="1"/>
    <row r="436" customFormat="1" ht="16" hidden="1"/>
    <row r="437" customFormat="1" ht="16" hidden="1"/>
    <row r="438" customFormat="1" ht="16" hidden="1"/>
    <row r="439" customFormat="1" ht="16" hidden="1"/>
    <row r="440" customFormat="1" ht="16" hidden="1"/>
    <row r="441" customFormat="1" ht="16" hidden="1"/>
    <row r="442" customFormat="1" ht="16" hidden="1"/>
    <row r="443" customFormat="1" ht="16" hidden="1"/>
    <row r="444" customFormat="1" ht="16" hidden="1"/>
    <row r="445" customFormat="1" ht="16" hidden="1"/>
    <row r="446" customFormat="1" ht="16" hidden="1"/>
    <row r="447" customFormat="1" ht="16" hidden="1"/>
    <row r="448" customFormat="1" ht="16" hidden="1"/>
    <row r="449" customFormat="1" ht="16" hidden="1"/>
    <row r="450" customFormat="1" ht="16" hidden="1"/>
    <row r="451" customFormat="1" ht="16" hidden="1"/>
    <row r="452" customFormat="1" ht="16" hidden="1"/>
    <row r="453" customFormat="1" ht="16" hidden="1"/>
    <row r="454" customFormat="1" ht="16" hidden="1"/>
    <row r="455" customFormat="1" ht="16" hidden="1"/>
    <row r="456" customFormat="1" ht="16" hidden="1"/>
    <row r="457" customFormat="1" ht="16" hidden="1"/>
    <row r="458" customFormat="1" ht="16" hidden="1"/>
    <row r="459" customFormat="1" ht="16" hidden="1"/>
    <row r="460" customFormat="1" ht="16" hidden="1"/>
    <row r="461" customFormat="1" ht="16" hidden="1"/>
    <row r="462" customFormat="1" ht="16" hidden="1"/>
    <row r="463" customFormat="1" ht="16" hidden="1"/>
    <row r="464" customFormat="1" ht="16" hidden="1"/>
    <row r="465" customFormat="1" ht="16" hidden="1"/>
    <row r="466" customFormat="1" ht="16" hidden="1"/>
    <row r="467" customFormat="1" ht="16" hidden="1"/>
    <row r="468" customFormat="1" ht="16" hidden="1"/>
    <row r="469" customFormat="1" ht="16" hidden="1"/>
    <row r="470" customFormat="1" ht="16" hidden="1"/>
    <row r="471" customFormat="1" ht="16" hidden="1"/>
    <row r="472" customFormat="1" ht="16" hidden="1"/>
    <row r="473" customFormat="1" ht="16" hidden="1"/>
    <row r="474" customFormat="1" ht="16" hidden="1"/>
    <row r="475" customFormat="1" ht="16" hidden="1"/>
    <row r="476" customFormat="1" ht="16" hidden="1"/>
    <row r="477" customFormat="1" ht="16" hidden="1"/>
    <row r="478" customFormat="1" ht="16" hidden="1"/>
    <row r="479" customFormat="1" ht="16" hidden="1"/>
    <row r="480" customFormat="1" ht="16" hidden="1"/>
    <row r="481" spans="1:16" ht="16" hidden="1">
      <c r="A481"/>
      <c r="B481"/>
      <c r="C481"/>
      <c r="D481"/>
      <c r="E481"/>
      <c r="F481"/>
      <c r="G481"/>
      <c r="H481"/>
      <c r="I481"/>
      <c r="J481"/>
      <c r="K481"/>
      <c r="L481"/>
      <c r="N481"/>
      <c r="O481"/>
      <c r="P481"/>
    </row>
    <row r="482" spans="1:16" ht="16" hidden="1">
      <c r="A482"/>
      <c r="B482"/>
      <c r="C482"/>
      <c r="D482"/>
      <c r="E482"/>
      <c r="F482"/>
      <c r="G482"/>
      <c r="H482"/>
      <c r="I482"/>
      <c r="J482"/>
      <c r="K482"/>
      <c r="L482"/>
      <c r="N482"/>
      <c r="O482"/>
      <c r="P482"/>
    </row>
    <row r="483" spans="1:16" ht="16" hidden="1">
      <c r="A483"/>
      <c r="B483"/>
      <c r="C483"/>
      <c r="D483"/>
      <c r="E483"/>
      <c r="F483"/>
      <c r="G483"/>
      <c r="H483"/>
      <c r="I483"/>
      <c r="J483"/>
      <c r="K483"/>
      <c r="L483"/>
      <c r="N483"/>
      <c r="O483"/>
      <c r="P483"/>
    </row>
    <row r="484" spans="1:16" ht="16" hidden="1">
      <c r="A484"/>
      <c r="B484"/>
      <c r="C484"/>
      <c r="D484"/>
      <c r="E484"/>
      <c r="F484"/>
      <c r="G484"/>
      <c r="H484"/>
      <c r="I484"/>
      <c r="J484"/>
      <c r="K484"/>
      <c r="L484"/>
      <c r="N484"/>
      <c r="O484"/>
      <c r="P484"/>
    </row>
    <row r="485" spans="1:16" ht="16" hidden="1">
      <c r="A485"/>
      <c r="B485"/>
      <c r="C485"/>
      <c r="D485"/>
      <c r="E485"/>
      <c r="F485"/>
      <c r="G485"/>
      <c r="H485"/>
      <c r="I485"/>
      <c r="J485"/>
      <c r="K485"/>
      <c r="L485"/>
      <c r="N485"/>
      <c r="O485"/>
      <c r="P485"/>
    </row>
    <row r="486" spans="1:16" ht="16" hidden="1">
      <c r="A486"/>
      <c r="B486"/>
      <c r="C486"/>
      <c r="D486"/>
      <c r="E486"/>
      <c r="F486"/>
      <c r="G486"/>
      <c r="H486"/>
      <c r="I486"/>
      <c r="J486"/>
      <c r="K486"/>
      <c r="L486"/>
      <c r="N486"/>
      <c r="O486"/>
      <c r="P486"/>
    </row>
    <row r="487" spans="1:16" ht="16" hidden="1">
      <c r="D487" s="80"/>
      <c r="E487" s="80"/>
      <c r="F487" s="81"/>
      <c r="G487" s="81"/>
      <c r="H487" s="93"/>
      <c r="I487" s="81"/>
      <c r="J487" s="80"/>
      <c r="K487" s="80"/>
    </row>
    <row r="488" spans="1:16" ht="16" hidden="1">
      <c r="D488" s="80"/>
      <c r="E488" s="80"/>
      <c r="F488" s="81"/>
      <c r="G488" s="81"/>
      <c r="H488" s="93"/>
      <c r="I488" s="81"/>
      <c r="J488" s="80"/>
      <c r="K488" s="80"/>
    </row>
    <row r="489" spans="1:16" ht="16" hidden="1">
      <c r="D489" s="80"/>
      <c r="E489" s="80"/>
      <c r="F489" s="81"/>
      <c r="G489" s="81"/>
      <c r="H489" s="93"/>
      <c r="I489" s="81"/>
      <c r="J489" s="80"/>
      <c r="K489" s="80"/>
    </row>
    <row r="490" spans="1:16" ht="16" hidden="1">
      <c r="D490" s="80"/>
      <c r="E490" s="80"/>
      <c r="F490" s="81"/>
      <c r="G490" s="81"/>
      <c r="H490" s="93"/>
      <c r="I490" s="81"/>
      <c r="J490" s="80"/>
      <c r="K490" s="80"/>
    </row>
    <row r="491" spans="1:16" ht="16" hidden="1">
      <c r="D491" s="80"/>
      <c r="E491" s="80"/>
      <c r="F491" s="81"/>
      <c r="G491" s="81"/>
      <c r="H491" s="93"/>
      <c r="I491" s="81"/>
      <c r="J491" s="80"/>
      <c r="K491" s="80"/>
    </row>
    <row r="492" spans="1:16" ht="16" hidden="1">
      <c r="D492" s="80"/>
      <c r="E492" s="80"/>
      <c r="F492" s="81"/>
      <c r="G492" s="81"/>
      <c r="H492" s="93"/>
      <c r="I492" s="81"/>
      <c r="J492" s="80"/>
      <c r="K492" s="80"/>
    </row>
    <row r="493" spans="1:16" ht="16" hidden="1">
      <c r="D493" s="80"/>
      <c r="E493" s="80"/>
      <c r="F493" s="81"/>
      <c r="G493" s="81"/>
      <c r="H493" s="93"/>
      <c r="I493" s="81"/>
      <c r="J493" s="80"/>
      <c r="K493" s="80"/>
    </row>
    <row r="494" spans="1:16" ht="16" hidden="1">
      <c r="D494" s="80"/>
      <c r="E494" s="80"/>
      <c r="F494" s="81"/>
      <c r="G494" s="81"/>
      <c r="H494" s="93"/>
      <c r="I494" s="81"/>
      <c r="J494" s="80"/>
      <c r="K494" s="80"/>
    </row>
    <row r="495" spans="1:16" ht="16" hidden="1">
      <c r="D495" s="80"/>
      <c r="E495" s="80"/>
      <c r="F495" s="81"/>
      <c r="G495" s="81"/>
      <c r="H495" s="93"/>
      <c r="I495" s="81"/>
      <c r="J495" s="80"/>
      <c r="K495" s="80"/>
    </row>
    <row r="496" spans="1:16" ht="16" hidden="1">
      <c r="D496" s="80"/>
      <c r="E496" s="80"/>
      <c r="F496" s="81"/>
      <c r="G496" s="81"/>
      <c r="H496" s="93"/>
      <c r="I496" s="81"/>
      <c r="J496" s="80"/>
      <c r="K496" s="80"/>
    </row>
    <row r="497" spans="4:11" ht="16" hidden="1">
      <c r="D497" s="80"/>
      <c r="E497" s="80"/>
      <c r="F497" s="81"/>
      <c r="G497" s="81"/>
      <c r="H497" s="93"/>
      <c r="I497" s="81"/>
      <c r="J497" s="80"/>
      <c r="K497" s="80"/>
    </row>
    <row r="498" spans="4:11" ht="16" hidden="1">
      <c r="D498" s="80"/>
      <c r="E498" s="80"/>
      <c r="F498" s="81"/>
      <c r="G498" s="81"/>
      <c r="H498" s="93"/>
      <c r="I498" s="81"/>
      <c r="J498" s="80"/>
      <c r="K498" s="80"/>
    </row>
    <row r="499" spans="4:11" ht="16" hidden="1">
      <c r="D499" s="80"/>
      <c r="E499" s="80"/>
      <c r="F499" s="81"/>
      <c r="G499" s="81"/>
      <c r="H499" s="93"/>
      <c r="I499" s="81"/>
      <c r="J499" s="80"/>
      <c r="K499" s="80"/>
    </row>
    <row r="500" spans="4:11" ht="16" hidden="1">
      <c r="D500" s="80"/>
      <c r="E500" s="80"/>
      <c r="F500" s="81"/>
      <c r="G500" s="81"/>
      <c r="H500" s="93"/>
      <c r="I500" s="81"/>
      <c r="J500" s="80"/>
      <c r="K500" s="80"/>
    </row>
    <row r="501" spans="4:11" ht="16" hidden="1">
      <c r="D501" s="80"/>
      <c r="E501" s="80"/>
      <c r="F501" s="81"/>
      <c r="G501" s="81"/>
      <c r="H501" s="93"/>
      <c r="I501" s="81"/>
      <c r="J501" s="80"/>
      <c r="K501" s="80"/>
    </row>
    <row r="502" spans="4:11" ht="16" hidden="1">
      <c r="D502" s="80"/>
      <c r="E502" s="80"/>
      <c r="F502" s="81"/>
      <c r="G502" s="81"/>
      <c r="H502" s="93"/>
      <c r="I502" s="81"/>
      <c r="J502" s="80"/>
      <c r="K502" s="80"/>
    </row>
    <row r="503" spans="4:11" ht="16" hidden="1">
      <c r="D503" s="80"/>
      <c r="E503" s="80"/>
      <c r="F503" s="81"/>
      <c r="G503" s="81"/>
      <c r="H503" s="93"/>
      <c r="I503" s="81"/>
      <c r="J503" s="80"/>
      <c r="K503" s="80"/>
    </row>
    <row r="504" spans="4:11" ht="16" hidden="1">
      <c r="D504" s="80"/>
      <c r="E504" s="80"/>
      <c r="F504" s="81"/>
      <c r="G504" s="81"/>
      <c r="H504" s="93"/>
      <c r="I504" s="81"/>
      <c r="J504" s="80"/>
      <c r="K504" s="80"/>
    </row>
    <row r="505" spans="4:11" ht="16" hidden="1">
      <c r="D505" s="80"/>
      <c r="E505" s="80"/>
      <c r="F505" s="81"/>
      <c r="G505" s="81"/>
      <c r="H505" s="93"/>
      <c r="I505" s="81"/>
      <c r="J505" s="80"/>
      <c r="K505" s="80"/>
    </row>
    <row r="506" spans="4:11" ht="16" hidden="1">
      <c r="D506" s="80"/>
      <c r="E506" s="80"/>
      <c r="F506" s="81"/>
      <c r="G506" s="81"/>
      <c r="H506" s="93"/>
      <c r="I506" s="81"/>
      <c r="J506" s="80"/>
      <c r="K506" s="80"/>
    </row>
    <row r="507" spans="4:11" ht="16" hidden="1">
      <c r="D507" s="80"/>
      <c r="E507" s="80"/>
      <c r="F507" s="81"/>
      <c r="G507" s="81"/>
      <c r="H507" s="93"/>
      <c r="I507" s="81"/>
      <c r="J507" s="80"/>
      <c r="K507" s="80"/>
    </row>
    <row r="508" spans="4:11" ht="16" hidden="1">
      <c r="D508" s="80"/>
      <c r="E508" s="80"/>
      <c r="F508" s="81"/>
      <c r="G508" s="81"/>
      <c r="H508" s="93"/>
      <c r="I508" s="81"/>
      <c r="J508" s="80"/>
      <c r="K508" s="80"/>
    </row>
    <row r="509" spans="4:11" ht="16" hidden="1">
      <c r="D509" s="80"/>
      <c r="E509" s="80"/>
      <c r="F509" s="81"/>
      <c r="G509" s="81"/>
      <c r="H509" s="93"/>
      <c r="I509" s="81"/>
      <c r="J509" s="80"/>
      <c r="K509" s="80"/>
    </row>
    <row r="510" spans="4:11" ht="16" hidden="1">
      <c r="D510" s="80"/>
      <c r="E510" s="80"/>
      <c r="F510" s="81"/>
      <c r="G510" s="81"/>
      <c r="H510" s="93"/>
      <c r="I510" s="81"/>
      <c r="J510" s="80"/>
      <c r="K510" s="80"/>
    </row>
    <row r="511" spans="4:11" ht="16" hidden="1">
      <c r="D511" s="80"/>
      <c r="E511" s="80"/>
      <c r="F511" s="81"/>
      <c r="G511" s="81"/>
      <c r="H511" s="93"/>
      <c r="I511" s="81"/>
      <c r="J511" s="80"/>
      <c r="K511" s="80"/>
    </row>
    <row r="512" spans="4:11" ht="16" hidden="1">
      <c r="D512" s="80"/>
      <c r="E512" s="80"/>
      <c r="F512" s="81"/>
      <c r="G512" s="81"/>
      <c r="H512" s="93"/>
      <c r="I512" s="81"/>
      <c r="J512" s="80"/>
      <c r="K512" s="80"/>
    </row>
    <row r="513" spans="4:11" ht="16" hidden="1">
      <c r="D513" s="80"/>
      <c r="E513" s="80"/>
      <c r="F513" s="81"/>
      <c r="G513" s="81"/>
      <c r="H513" s="93"/>
      <c r="I513" s="81"/>
      <c r="J513" s="80"/>
      <c r="K513" s="80"/>
    </row>
    <row r="514" spans="4:11" ht="16" hidden="1">
      <c r="D514" s="80"/>
      <c r="E514" s="80"/>
      <c r="F514" s="81"/>
      <c r="G514" s="81"/>
      <c r="H514" s="93"/>
      <c r="I514" s="81"/>
      <c r="J514" s="80"/>
      <c r="K514" s="80"/>
    </row>
    <row r="515" spans="4:11" ht="16" hidden="1">
      <c r="D515" s="80"/>
      <c r="E515" s="80"/>
      <c r="F515" s="81"/>
      <c r="G515" s="81"/>
      <c r="H515" s="93"/>
      <c r="I515" s="81"/>
      <c r="J515" s="80"/>
      <c r="K515" s="80"/>
    </row>
    <row r="516" spans="4:11" ht="16" hidden="1">
      <c r="D516" s="80"/>
      <c r="E516" s="80"/>
      <c r="F516" s="81"/>
      <c r="G516" s="81"/>
      <c r="H516" s="93"/>
      <c r="I516" s="81"/>
      <c r="J516" s="80"/>
      <c r="K516" s="80"/>
    </row>
    <row r="517" spans="4:11" ht="16" hidden="1">
      <c r="D517" s="80"/>
      <c r="E517" s="80"/>
      <c r="F517" s="81"/>
      <c r="G517" s="81"/>
      <c r="H517" s="93"/>
      <c r="I517" s="81"/>
      <c r="J517" s="80"/>
      <c r="K517" s="80"/>
    </row>
    <row r="518" spans="4:11" ht="16" hidden="1">
      <c r="D518" s="80"/>
      <c r="E518" s="80"/>
      <c r="F518" s="81"/>
      <c r="G518" s="81"/>
      <c r="H518" s="93"/>
      <c r="I518" s="81"/>
      <c r="J518" s="80"/>
      <c r="K518" s="80"/>
    </row>
    <row r="519" spans="4:11" ht="16" hidden="1">
      <c r="D519" s="80"/>
      <c r="E519" s="80"/>
      <c r="F519" s="81"/>
      <c r="G519" s="81"/>
      <c r="H519" s="93"/>
      <c r="I519" s="81"/>
      <c r="J519" s="80"/>
      <c r="K519" s="80"/>
    </row>
    <row r="520" spans="4:11" ht="16" hidden="1">
      <c r="D520" s="80"/>
      <c r="E520" s="80"/>
      <c r="F520" s="81"/>
      <c r="G520" s="81"/>
      <c r="H520" s="93"/>
      <c r="I520" s="81"/>
      <c r="J520" s="80"/>
      <c r="K520" s="80"/>
    </row>
    <row r="521" spans="4:11" ht="16" hidden="1">
      <c r="D521" s="80"/>
      <c r="E521" s="80"/>
      <c r="F521" s="81"/>
      <c r="G521" s="81"/>
      <c r="H521" s="93"/>
      <c r="I521" s="81"/>
      <c r="J521" s="80"/>
      <c r="K521" s="80"/>
    </row>
    <row r="522" spans="4:11" ht="16" hidden="1">
      <c r="D522" s="80"/>
      <c r="E522" s="80"/>
      <c r="F522" s="81"/>
      <c r="G522" s="81"/>
      <c r="H522" s="93"/>
      <c r="I522" s="81"/>
      <c r="J522" s="80"/>
      <c r="K522" s="80"/>
    </row>
    <row r="523" spans="4:11" ht="16" hidden="1">
      <c r="D523" s="80"/>
      <c r="E523" s="80"/>
      <c r="F523" s="81"/>
      <c r="G523" s="81"/>
      <c r="H523" s="93"/>
      <c r="I523" s="81"/>
      <c r="J523" s="80"/>
      <c r="K523" s="80"/>
    </row>
    <row r="524" spans="4:11" ht="16" hidden="1">
      <c r="D524" s="80"/>
      <c r="E524" s="80"/>
      <c r="F524" s="81"/>
      <c r="G524" s="81"/>
      <c r="H524" s="93"/>
      <c r="I524" s="81"/>
      <c r="J524" s="80"/>
      <c r="K524" s="80"/>
    </row>
    <row r="525" spans="4:11" ht="16" hidden="1">
      <c r="D525" s="80"/>
      <c r="E525" s="80"/>
      <c r="F525" s="81"/>
      <c r="G525" s="81"/>
      <c r="H525" s="93"/>
      <c r="I525" s="81"/>
      <c r="J525" s="80"/>
      <c r="K525" s="80"/>
    </row>
    <row r="526" spans="4:11" ht="16" hidden="1">
      <c r="D526" s="80"/>
      <c r="E526" s="80"/>
      <c r="F526" s="81"/>
      <c r="G526" s="81"/>
      <c r="H526" s="93"/>
      <c r="I526" s="81"/>
      <c r="J526" s="80"/>
      <c r="K526" s="80"/>
    </row>
    <row r="527" spans="4:11" ht="16" hidden="1">
      <c r="D527" s="80"/>
      <c r="E527" s="80"/>
      <c r="F527" s="81"/>
      <c r="G527" s="81"/>
      <c r="H527" s="93"/>
      <c r="I527" s="81"/>
      <c r="J527" s="80"/>
      <c r="K527" s="80"/>
    </row>
    <row r="528" spans="4:11" ht="16" hidden="1">
      <c r="D528" s="80"/>
      <c r="E528" s="80"/>
      <c r="F528" s="81"/>
      <c r="G528" s="81"/>
      <c r="H528" s="93"/>
      <c r="I528" s="81"/>
      <c r="J528" s="80"/>
      <c r="K528" s="80"/>
    </row>
    <row r="529" spans="4:11" ht="16" hidden="1">
      <c r="D529" s="80"/>
      <c r="E529" s="80"/>
      <c r="F529" s="81"/>
      <c r="G529" s="81"/>
      <c r="H529" s="93"/>
      <c r="I529" s="81"/>
      <c r="J529" s="80"/>
      <c r="K529" s="80"/>
    </row>
    <row r="530" spans="4:11" ht="16" hidden="1">
      <c r="D530" s="80"/>
      <c r="E530" s="80"/>
      <c r="F530" s="81"/>
      <c r="G530" s="81"/>
      <c r="H530" s="93"/>
      <c r="I530" s="81"/>
      <c r="J530" s="80"/>
      <c r="K530" s="80"/>
    </row>
    <row r="531" spans="4:11" ht="16" hidden="1">
      <c r="D531" s="80"/>
      <c r="E531" s="80"/>
      <c r="F531" s="81"/>
      <c r="G531" s="81"/>
      <c r="H531" s="93"/>
      <c r="I531" s="81"/>
      <c r="J531" s="80"/>
      <c r="K531" s="80"/>
    </row>
    <row r="532" spans="4:11" ht="16" hidden="1">
      <c r="D532" s="80"/>
      <c r="E532" s="80"/>
      <c r="F532" s="81"/>
      <c r="G532" s="81"/>
      <c r="H532" s="93"/>
      <c r="I532" s="81"/>
      <c r="J532" s="80"/>
      <c r="K532" s="80"/>
    </row>
    <row r="533" spans="4:11" ht="16" hidden="1">
      <c r="D533" s="80"/>
      <c r="E533" s="80"/>
      <c r="F533" s="81"/>
      <c r="G533" s="81"/>
      <c r="H533" s="93"/>
      <c r="I533" s="81"/>
      <c r="J533" s="80"/>
      <c r="K533" s="80"/>
    </row>
    <row r="534" spans="4:11" ht="16" hidden="1">
      <c r="D534" s="80"/>
      <c r="E534" s="80"/>
      <c r="F534" s="81"/>
      <c r="G534" s="81"/>
      <c r="H534" s="93"/>
      <c r="I534" s="81"/>
      <c r="J534" s="80"/>
      <c r="K534" s="80"/>
    </row>
    <row r="535" spans="4:11" ht="16" hidden="1">
      <c r="D535" s="80"/>
      <c r="E535" s="80"/>
      <c r="F535" s="81"/>
      <c r="G535" s="81"/>
      <c r="H535" s="93"/>
      <c r="I535" s="81"/>
      <c r="J535" s="80"/>
      <c r="K535" s="80"/>
    </row>
    <row r="536" spans="4:11" ht="16" hidden="1">
      <c r="D536" s="80"/>
      <c r="E536" s="80"/>
      <c r="F536" s="81"/>
      <c r="G536" s="81"/>
      <c r="H536" s="93"/>
      <c r="I536" s="81"/>
      <c r="J536" s="80"/>
      <c r="K536" s="80"/>
    </row>
    <row r="537" spans="4:11" ht="16" hidden="1">
      <c r="D537" s="80"/>
      <c r="E537" s="80"/>
      <c r="F537" s="81"/>
      <c r="G537" s="81"/>
      <c r="H537" s="93"/>
      <c r="I537" s="81"/>
      <c r="J537" s="80"/>
      <c r="K537" s="80"/>
    </row>
    <row r="538" spans="4:11" ht="16" hidden="1">
      <c r="D538" s="80"/>
      <c r="E538" s="80"/>
      <c r="F538" s="81"/>
      <c r="G538" s="81"/>
      <c r="H538" s="93"/>
      <c r="I538" s="81"/>
      <c r="J538" s="80"/>
      <c r="K538" s="80"/>
    </row>
    <row r="539" spans="4:11" ht="16" hidden="1">
      <c r="D539" s="80"/>
      <c r="E539" s="80"/>
      <c r="F539" s="81"/>
      <c r="G539" s="81"/>
      <c r="H539" s="93"/>
      <c r="I539" s="81"/>
      <c r="J539" s="80"/>
      <c r="K539" s="80"/>
    </row>
    <row r="540" spans="4:11" ht="16" hidden="1">
      <c r="D540" s="80"/>
      <c r="E540" s="80"/>
      <c r="F540" s="81"/>
      <c r="G540" s="81"/>
      <c r="H540" s="93"/>
      <c r="I540" s="81"/>
      <c r="J540" s="80"/>
      <c r="K540" s="80"/>
    </row>
    <row r="541" spans="4:11" ht="16" hidden="1">
      <c r="D541" s="80"/>
      <c r="E541" s="80"/>
      <c r="F541" s="81"/>
      <c r="G541" s="81"/>
      <c r="H541" s="93"/>
      <c r="I541" s="81"/>
      <c r="J541" s="80"/>
      <c r="K541" s="80"/>
    </row>
    <row r="542" spans="4:11" ht="16" hidden="1">
      <c r="D542" s="80"/>
      <c r="E542" s="80"/>
      <c r="F542" s="81"/>
      <c r="G542" s="81"/>
      <c r="H542" s="93"/>
      <c r="I542" s="81"/>
      <c r="J542" s="80"/>
      <c r="K542" s="80"/>
    </row>
    <row r="543" spans="4:11" ht="16" hidden="1">
      <c r="D543" s="80"/>
      <c r="E543" s="80"/>
      <c r="F543" s="81"/>
      <c r="G543" s="81"/>
      <c r="H543" s="93"/>
      <c r="I543" s="81"/>
      <c r="J543" s="80"/>
      <c r="K543" s="80"/>
    </row>
    <row r="544" spans="4:11" ht="16" hidden="1">
      <c r="D544" s="80"/>
      <c r="E544" s="80"/>
      <c r="F544" s="81"/>
      <c r="G544" s="81"/>
      <c r="H544" s="93"/>
      <c r="I544" s="81"/>
      <c r="J544" s="80"/>
      <c r="K544" s="80"/>
    </row>
    <row r="545" spans="4:11" ht="16" hidden="1">
      <c r="D545" s="80"/>
      <c r="E545" s="80"/>
      <c r="F545" s="81"/>
      <c r="G545" s="81"/>
      <c r="H545" s="93"/>
      <c r="I545" s="81"/>
      <c r="J545" s="80"/>
      <c r="K545" s="80"/>
    </row>
    <row r="546" spans="4:11" ht="16" hidden="1">
      <c r="D546" s="80"/>
      <c r="E546" s="80"/>
      <c r="F546" s="81"/>
      <c r="G546" s="81"/>
      <c r="H546" s="93"/>
      <c r="I546" s="81"/>
      <c r="J546" s="80"/>
      <c r="K546" s="80"/>
    </row>
    <row r="547" spans="4:11" ht="16" hidden="1">
      <c r="D547" s="80"/>
      <c r="E547" s="80"/>
      <c r="F547" s="81"/>
      <c r="G547" s="81"/>
      <c r="H547" s="93"/>
      <c r="I547" s="81"/>
      <c r="J547" s="80"/>
      <c r="K547" s="80"/>
    </row>
    <row r="548" spans="4:11" ht="16" hidden="1">
      <c r="D548" s="80"/>
      <c r="E548" s="80"/>
      <c r="F548" s="81"/>
      <c r="G548" s="81"/>
      <c r="H548" s="93"/>
      <c r="I548" s="81"/>
      <c r="J548" s="80"/>
      <c r="K548" s="80"/>
    </row>
    <row r="549" spans="4:11" ht="16" hidden="1">
      <c r="D549" s="80"/>
      <c r="E549" s="80"/>
      <c r="F549" s="81"/>
      <c r="G549" s="81"/>
      <c r="H549" s="93"/>
      <c r="I549" s="81"/>
      <c r="J549" s="80"/>
      <c r="K549" s="80"/>
    </row>
    <row r="550" spans="4:11" ht="16" hidden="1">
      <c r="D550" s="80"/>
      <c r="E550" s="80"/>
      <c r="F550" s="81"/>
      <c r="G550" s="81"/>
      <c r="H550" s="93"/>
      <c r="I550" s="81"/>
      <c r="J550" s="80"/>
      <c r="K550" s="80"/>
    </row>
    <row r="551" spans="4:11" ht="16" hidden="1">
      <c r="D551" s="80"/>
      <c r="E551" s="80"/>
      <c r="F551" s="81"/>
      <c r="G551" s="81"/>
      <c r="H551" s="93"/>
      <c r="I551" s="81"/>
      <c r="J551" s="80"/>
      <c r="K551" s="80"/>
    </row>
    <row r="552" spans="4:11" ht="16" hidden="1">
      <c r="D552" s="80"/>
      <c r="E552" s="80"/>
      <c r="F552" s="81"/>
      <c r="G552" s="81"/>
      <c r="H552" s="93"/>
      <c r="I552" s="81"/>
      <c r="J552" s="80"/>
      <c r="K552" s="80"/>
    </row>
    <row r="553" spans="4:11" ht="16" hidden="1">
      <c r="D553" s="80"/>
      <c r="E553" s="80"/>
      <c r="F553" s="81"/>
      <c r="G553" s="81"/>
      <c r="H553" s="93"/>
      <c r="I553" s="81"/>
      <c r="J553" s="80"/>
      <c r="K553" s="80"/>
    </row>
    <row r="554" spans="4:11" ht="16" hidden="1">
      <c r="D554" s="80"/>
      <c r="E554" s="80"/>
      <c r="F554" s="81"/>
      <c r="G554" s="81"/>
      <c r="H554" s="93"/>
      <c r="I554" s="81"/>
      <c r="J554" s="80"/>
      <c r="K554" s="80"/>
    </row>
    <row r="555" spans="4:11" ht="16" hidden="1">
      <c r="D555" s="80"/>
      <c r="E555" s="80"/>
      <c r="F555" s="81"/>
      <c r="G555" s="81"/>
      <c r="H555" s="93"/>
      <c r="I555" s="81"/>
      <c r="J555" s="80"/>
      <c r="K555" s="80"/>
    </row>
    <row r="556" spans="4:11" ht="16" hidden="1">
      <c r="D556" s="80"/>
      <c r="E556" s="80"/>
      <c r="F556" s="81"/>
      <c r="G556" s="81"/>
      <c r="H556" s="93"/>
      <c r="I556" s="81"/>
      <c r="J556" s="80"/>
      <c r="K556" s="80"/>
    </row>
    <row r="557" spans="4:11" ht="16" hidden="1">
      <c r="D557" s="80"/>
      <c r="E557" s="80"/>
      <c r="F557" s="81"/>
      <c r="G557" s="81"/>
      <c r="H557" s="93"/>
      <c r="I557" s="81"/>
      <c r="J557" s="80"/>
      <c r="K557" s="80"/>
    </row>
    <row r="558" spans="4:11" ht="16" hidden="1">
      <c r="D558" s="80"/>
      <c r="E558" s="80"/>
      <c r="F558" s="81"/>
      <c r="G558" s="81"/>
      <c r="H558" s="93"/>
      <c r="I558" s="81"/>
      <c r="J558" s="80"/>
      <c r="K558" s="80"/>
    </row>
    <row r="559" spans="4:11" ht="16" hidden="1">
      <c r="D559" s="80"/>
      <c r="E559" s="80"/>
      <c r="F559" s="81"/>
      <c r="G559" s="81"/>
      <c r="H559" s="93"/>
      <c r="I559" s="81"/>
      <c r="J559" s="80"/>
      <c r="K559" s="80"/>
    </row>
    <row r="560" spans="4:11" ht="16" hidden="1">
      <c r="D560" s="80"/>
      <c r="E560" s="80"/>
      <c r="F560" s="81"/>
      <c r="G560" s="81"/>
      <c r="H560" s="93"/>
      <c r="I560" s="81"/>
      <c r="J560" s="80"/>
      <c r="K560" s="80"/>
    </row>
    <row r="561" spans="4:11" ht="16" hidden="1">
      <c r="D561" s="80"/>
      <c r="E561" s="80"/>
      <c r="F561" s="81"/>
      <c r="G561" s="81"/>
      <c r="H561" s="93"/>
      <c r="I561" s="81"/>
      <c r="J561" s="80"/>
      <c r="K561" s="80"/>
    </row>
    <row r="562" spans="4:11" ht="16" hidden="1">
      <c r="D562" s="80"/>
      <c r="E562" s="80"/>
      <c r="F562" s="81"/>
      <c r="G562" s="81"/>
      <c r="H562" s="93"/>
      <c r="I562" s="81"/>
      <c r="J562" s="80"/>
      <c r="K562" s="80"/>
    </row>
    <row r="563" spans="4:11" ht="16" hidden="1">
      <c r="D563" s="80"/>
      <c r="E563" s="80"/>
      <c r="F563" s="81"/>
      <c r="G563" s="81"/>
      <c r="H563" s="93"/>
      <c r="I563" s="81"/>
      <c r="J563" s="80"/>
      <c r="K563" s="80"/>
    </row>
    <row r="564" spans="4:11" ht="16" hidden="1">
      <c r="D564" s="80"/>
      <c r="E564" s="80"/>
      <c r="F564" s="81"/>
      <c r="G564" s="81"/>
      <c r="H564" s="93"/>
      <c r="I564" s="81"/>
      <c r="J564" s="80"/>
      <c r="K564" s="80"/>
    </row>
    <row r="565" spans="4:11" ht="16" hidden="1">
      <c r="D565" s="80"/>
      <c r="E565" s="80"/>
      <c r="F565" s="81"/>
      <c r="G565" s="81"/>
      <c r="H565" s="93"/>
      <c r="I565" s="81"/>
      <c r="J565" s="80"/>
      <c r="K565" s="80"/>
    </row>
    <row r="566" spans="4:11" ht="16" hidden="1">
      <c r="D566" s="80"/>
      <c r="E566" s="80"/>
      <c r="F566" s="81"/>
      <c r="G566" s="81"/>
      <c r="H566" s="93"/>
      <c r="I566" s="81"/>
      <c r="J566" s="80"/>
      <c r="K566" s="80"/>
    </row>
    <row r="567" spans="4:11" ht="16" hidden="1">
      <c r="D567" s="80"/>
      <c r="E567" s="80"/>
      <c r="F567" s="81"/>
      <c r="G567" s="81"/>
      <c r="H567" s="93"/>
      <c r="I567" s="81"/>
      <c r="J567" s="80"/>
      <c r="K567" s="80"/>
    </row>
    <row r="568" spans="4:11" ht="16" hidden="1">
      <c r="D568" s="80"/>
      <c r="E568" s="80"/>
      <c r="F568" s="81"/>
      <c r="G568" s="81"/>
      <c r="H568" s="93"/>
      <c r="I568" s="81"/>
      <c r="J568" s="80"/>
      <c r="K568" s="80"/>
    </row>
    <row r="569" spans="4:11" ht="16" hidden="1">
      <c r="D569" s="80"/>
      <c r="E569" s="80"/>
      <c r="F569" s="81"/>
      <c r="G569" s="81"/>
      <c r="H569" s="93"/>
      <c r="I569" s="81"/>
      <c r="J569" s="80"/>
      <c r="K569" s="80"/>
    </row>
    <row r="570" spans="4:11" ht="16" hidden="1">
      <c r="D570" s="80"/>
      <c r="E570" s="80"/>
      <c r="F570" s="81"/>
      <c r="G570" s="81"/>
      <c r="H570" s="93"/>
      <c r="I570" s="81"/>
      <c r="J570" s="80"/>
      <c r="K570" s="80"/>
    </row>
    <row r="571" spans="4:11" ht="16" hidden="1">
      <c r="D571" s="80"/>
      <c r="E571" s="80"/>
      <c r="F571" s="81"/>
      <c r="G571" s="81"/>
      <c r="H571" s="93"/>
      <c r="I571" s="81"/>
      <c r="J571" s="80"/>
      <c r="K571" s="80"/>
    </row>
    <row r="572" spans="4:11" ht="16" hidden="1">
      <c r="D572" s="80"/>
      <c r="E572" s="80"/>
      <c r="F572" s="81"/>
      <c r="G572" s="81"/>
      <c r="H572" s="93"/>
      <c r="I572" s="81"/>
      <c r="J572" s="80"/>
      <c r="K572" s="80"/>
    </row>
    <row r="573" spans="4:11" ht="16" hidden="1">
      <c r="D573" s="80"/>
      <c r="E573" s="80"/>
      <c r="F573" s="81"/>
      <c r="G573" s="81"/>
      <c r="H573" s="93"/>
      <c r="I573" s="81"/>
      <c r="J573" s="80"/>
      <c r="K573" s="80"/>
    </row>
    <row r="574" spans="4:11" ht="16" hidden="1">
      <c r="D574" s="80"/>
      <c r="E574" s="80"/>
      <c r="F574" s="81"/>
      <c r="G574" s="81"/>
      <c r="H574" s="93"/>
      <c r="I574" s="81"/>
      <c r="J574" s="80"/>
      <c r="K574" s="80"/>
    </row>
    <row r="575" spans="4:11" ht="16" hidden="1">
      <c r="D575" s="80"/>
      <c r="E575" s="80"/>
      <c r="F575" s="81"/>
      <c r="G575" s="81"/>
      <c r="H575" s="93"/>
      <c r="I575" s="81"/>
      <c r="J575" s="80"/>
      <c r="K575" s="80"/>
    </row>
    <row r="576" spans="4:11" ht="16" hidden="1">
      <c r="D576" s="80"/>
      <c r="E576" s="80"/>
      <c r="F576" s="81"/>
      <c r="G576" s="81"/>
      <c r="H576" s="93"/>
      <c r="I576" s="81"/>
      <c r="J576" s="80"/>
      <c r="K576" s="80"/>
    </row>
    <row r="577" spans="4:11" ht="16" hidden="1">
      <c r="D577" s="80"/>
      <c r="E577" s="80"/>
      <c r="F577" s="81"/>
      <c r="G577" s="81"/>
      <c r="H577" s="93"/>
      <c r="I577" s="81"/>
      <c r="J577" s="80"/>
      <c r="K577" s="80"/>
    </row>
    <row r="578" spans="4:11" ht="16" hidden="1">
      <c r="D578" s="80"/>
      <c r="E578" s="80"/>
      <c r="F578" s="81"/>
      <c r="G578" s="81"/>
      <c r="H578" s="93"/>
      <c r="I578" s="81"/>
      <c r="J578" s="80"/>
      <c r="K578" s="80"/>
    </row>
    <row r="579" spans="4:11" ht="16" hidden="1">
      <c r="D579" s="80"/>
      <c r="E579" s="80"/>
      <c r="F579" s="81"/>
      <c r="G579" s="81"/>
      <c r="H579" s="93"/>
      <c r="I579" s="81"/>
      <c r="J579" s="80"/>
      <c r="K579" s="80"/>
    </row>
    <row r="580" spans="4:11" ht="16" hidden="1">
      <c r="D580" s="80"/>
      <c r="E580" s="80"/>
      <c r="F580" s="81"/>
      <c r="G580" s="81"/>
      <c r="H580" s="93"/>
      <c r="I580" s="81"/>
      <c r="J580" s="80"/>
      <c r="K580" s="80"/>
    </row>
    <row r="581" spans="4:11" ht="16" hidden="1">
      <c r="D581" s="80"/>
      <c r="E581" s="80"/>
      <c r="F581" s="81"/>
      <c r="G581" s="81"/>
      <c r="H581" s="93"/>
      <c r="I581" s="81"/>
      <c r="J581" s="80"/>
      <c r="K581" s="80"/>
    </row>
    <row r="582" spans="4:11" ht="16" hidden="1">
      <c r="D582" s="80"/>
      <c r="E582" s="80"/>
      <c r="F582" s="81"/>
      <c r="G582" s="81"/>
      <c r="H582" s="93"/>
      <c r="I582" s="81"/>
      <c r="J582" s="80"/>
      <c r="K582" s="80"/>
    </row>
    <row r="583" spans="4:11" ht="16" hidden="1">
      <c r="D583" s="80"/>
      <c r="E583" s="80"/>
      <c r="F583" s="81"/>
      <c r="G583" s="81"/>
      <c r="H583" s="93"/>
      <c r="I583" s="81"/>
      <c r="J583" s="80"/>
      <c r="K583" s="80"/>
    </row>
    <row r="584" spans="4:11" ht="16" hidden="1">
      <c r="D584" s="80"/>
      <c r="E584" s="80"/>
      <c r="F584" s="81"/>
      <c r="G584" s="81"/>
      <c r="H584" s="93"/>
      <c r="I584" s="81"/>
      <c r="J584" s="80"/>
      <c r="K584" s="80"/>
    </row>
    <row r="585" spans="4:11" ht="16" hidden="1">
      <c r="D585" s="80"/>
      <c r="E585" s="80"/>
      <c r="F585" s="81"/>
      <c r="G585" s="81"/>
      <c r="H585" s="93"/>
      <c r="I585" s="81"/>
      <c r="J585" s="80"/>
      <c r="K585" s="80"/>
    </row>
    <row r="586" spans="4:11" ht="16" hidden="1">
      <c r="D586" s="80"/>
      <c r="E586" s="80"/>
      <c r="F586" s="81"/>
      <c r="G586" s="81"/>
      <c r="H586" s="93"/>
      <c r="I586" s="81"/>
      <c r="J586" s="80"/>
      <c r="K586" s="80"/>
    </row>
    <row r="587" spans="4:11" ht="16" hidden="1">
      <c r="D587" s="80"/>
      <c r="E587" s="80"/>
      <c r="F587" s="81"/>
      <c r="G587" s="81"/>
      <c r="H587" s="93"/>
      <c r="I587" s="81"/>
      <c r="J587" s="80"/>
      <c r="K587" s="80"/>
    </row>
    <row r="588" spans="4:11" ht="16" hidden="1">
      <c r="D588" s="80"/>
      <c r="E588" s="80"/>
      <c r="F588" s="81"/>
      <c r="G588" s="81"/>
      <c r="H588" s="93"/>
      <c r="I588" s="81"/>
      <c r="J588" s="80"/>
      <c r="K588" s="80"/>
    </row>
    <row r="589" spans="4:11" ht="16" hidden="1">
      <c r="D589" s="80"/>
      <c r="E589" s="80"/>
      <c r="F589" s="81"/>
      <c r="G589" s="81"/>
      <c r="H589" s="93"/>
      <c r="I589" s="81"/>
      <c r="J589" s="80"/>
      <c r="K589" s="80"/>
    </row>
    <row r="590" spans="4:11" ht="16" hidden="1">
      <c r="D590" s="80"/>
      <c r="E590" s="80"/>
      <c r="F590" s="81"/>
      <c r="G590" s="81"/>
      <c r="H590" s="93"/>
      <c r="I590" s="81"/>
      <c r="J590" s="80"/>
      <c r="K590" s="80"/>
    </row>
    <row r="591" spans="4:11" ht="16" hidden="1">
      <c r="D591" s="80"/>
      <c r="E591" s="80"/>
      <c r="F591" s="81"/>
      <c r="G591" s="81"/>
      <c r="H591" s="93"/>
      <c r="I591" s="81"/>
      <c r="J591" s="80"/>
      <c r="K591" s="80"/>
    </row>
    <row r="592" spans="4:11" ht="16" hidden="1">
      <c r="D592" s="80"/>
      <c r="E592" s="80"/>
      <c r="F592" s="81"/>
      <c r="G592" s="81"/>
      <c r="H592" s="93"/>
      <c r="I592" s="81"/>
      <c r="J592" s="80"/>
      <c r="K592" s="80"/>
    </row>
    <row r="593" spans="4:11" ht="16" hidden="1">
      <c r="D593" s="80"/>
      <c r="E593" s="80"/>
      <c r="F593" s="81"/>
      <c r="G593" s="81"/>
      <c r="H593" s="93"/>
      <c r="I593" s="81"/>
      <c r="J593" s="80"/>
      <c r="K593" s="80"/>
    </row>
    <row r="594" spans="4:11" ht="16" hidden="1">
      <c r="D594" s="80"/>
      <c r="E594" s="80"/>
      <c r="F594" s="81"/>
      <c r="G594" s="81"/>
      <c r="H594" s="93"/>
      <c r="I594" s="81"/>
      <c r="J594" s="80"/>
      <c r="K594" s="80"/>
    </row>
    <row r="595" spans="4:11" ht="16" hidden="1">
      <c r="D595" s="80"/>
      <c r="E595" s="80"/>
      <c r="F595" s="81"/>
      <c r="G595" s="81"/>
      <c r="H595" s="93"/>
      <c r="I595" s="81"/>
      <c r="J595" s="80"/>
      <c r="K595" s="80"/>
    </row>
    <row r="596" spans="4:11" ht="16" hidden="1">
      <c r="D596" s="80"/>
      <c r="E596" s="80"/>
      <c r="F596" s="81"/>
      <c r="G596" s="81"/>
      <c r="H596" s="93"/>
      <c r="I596" s="81"/>
      <c r="J596" s="80"/>
      <c r="K596" s="80"/>
    </row>
    <row r="597" spans="4:11" ht="16" hidden="1">
      <c r="D597" s="80"/>
      <c r="E597" s="80"/>
      <c r="F597" s="81"/>
      <c r="G597" s="81"/>
      <c r="H597" s="93"/>
      <c r="I597" s="81"/>
      <c r="J597" s="80"/>
      <c r="K597" s="80"/>
    </row>
    <row r="598" spans="4:11" ht="16" hidden="1">
      <c r="D598" s="80"/>
      <c r="E598" s="80"/>
      <c r="F598" s="81"/>
      <c r="G598" s="81"/>
      <c r="H598" s="93"/>
      <c r="I598" s="81"/>
      <c r="J598" s="80"/>
      <c r="K598" s="80"/>
    </row>
    <row r="599" spans="4:11" ht="16" hidden="1">
      <c r="D599" s="80"/>
      <c r="E599" s="80"/>
      <c r="F599" s="81"/>
      <c r="G599" s="81"/>
      <c r="H599" s="93"/>
      <c r="I599" s="81"/>
      <c r="J599" s="80"/>
      <c r="K599" s="80"/>
    </row>
    <row r="600" spans="4:11" ht="16" hidden="1">
      <c r="D600" s="80"/>
      <c r="E600" s="80"/>
      <c r="F600" s="81"/>
      <c r="G600" s="81"/>
      <c r="H600" s="93"/>
      <c r="I600" s="81"/>
      <c r="J600" s="80"/>
      <c r="K600" s="80"/>
    </row>
    <row r="601" spans="4:11" ht="16" hidden="1">
      <c r="D601" s="80"/>
      <c r="E601" s="80"/>
      <c r="F601" s="81"/>
      <c r="G601" s="81"/>
      <c r="H601" s="93"/>
      <c r="I601" s="81"/>
      <c r="J601" s="80"/>
      <c r="K601" s="80"/>
    </row>
    <row r="602" spans="4:11" ht="16" hidden="1">
      <c r="D602" s="80"/>
      <c r="E602" s="80"/>
      <c r="F602" s="81"/>
      <c r="G602" s="81"/>
      <c r="H602" s="93"/>
      <c r="I602" s="81"/>
      <c r="J602" s="80"/>
      <c r="K602" s="80"/>
    </row>
    <row r="603" spans="4:11" ht="16" hidden="1">
      <c r="D603" s="80"/>
      <c r="E603" s="80"/>
      <c r="F603" s="81"/>
      <c r="G603" s="81"/>
      <c r="H603" s="93"/>
      <c r="I603" s="81"/>
      <c r="J603" s="80"/>
      <c r="K603" s="80"/>
    </row>
    <row r="604" spans="4:11" ht="16" hidden="1">
      <c r="D604" s="80"/>
      <c r="E604" s="80"/>
      <c r="F604" s="81"/>
      <c r="G604" s="81"/>
      <c r="H604" s="93"/>
      <c r="I604" s="81"/>
      <c r="J604" s="80"/>
      <c r="K604" s="80"/>
    </row>
    <row r="605" spans="4:11" ht="16" hidden="1">
      <c r="D605" s="80"/>
      <c r="E605" s="80"/>
      <c r="F605" s="81"/>
      <c r="G605" s="81"/>
      <c r="H605" s="93"/>
      <c r="I605" s="81"/>
      <c r="J605" s="80"/>
      <c r="K605" s="80"/>
    </row>
    <row r="606" spans="4:11" ht="16" hidden="1">
      <c r="D606" s="80"/>
      <c r="E606" s="80"/>
      <c r="F606" s="81"/>
      <c r="G606" s="81"/>
      <c r="H606" s="93"/>
      <c r="I606" s="81"/>
      <c r="J606" s="80"/>
      <c r="K606" s="80"/>
    </row>
    <row r="607" spans="4:11" ht="16" hidden="1">
      <c r="D607" s="80"/>
      <c r="E607" s="80"/>
      <c r="F607" s="81"/>
      <c r="G607" s="81"/>
      <c r="H607" s="93"/>
      <c r="I607" s="81"/>
      <c r="J607" s="80"/>
      <c r="K607" s="80"/>
    </row>
    <row r="608" spans="4:11" ht="16" hidden="1">
      <c r="D608" s="80"/>
      <c r="E608" s="80"/>
      <c r="F608" s="81"/>
      <c r="G608" s="81"/>
      <c r="H608" s="93"/>
      <c r="I608" s="81"/>
      <c r="J608" s="80"/>
      <c r="K608" s="80"/>
    </row>
    <row r="609" spans="4:11" ht="16" hidden="1">
      <c r="D609" s="80"/>
      <c r="E609" s="80"/>
      <c r="F609" s="81"/>
      <c r="G609" s="81"/>
      <c r="H609" s="93"/>
      <c r="I609" s="81"/>
      <c r="J609" s="80"/>
      <c r="K609" s="80"/>
    </row>
    <row r="610" spans="4:11" ht="16" hidden="1">
      <c r="D610" s="80"/>
      <c r="E610" s="80"/>
      <c r="F610" s="81"/>
      <c r="G610" s="81"/>
      <c r="H610" s="93"/>
      <c r="I610" s="81"/>
      <c r="J610" s="80"/>
      <c r="K610" s="80"/>
    </row>
    <row r="611" spans="4:11" ht="16" hidden="1">
      <c r="D611" s="80"/>
      <c r="E611" s="80"/>
      <c r="F611" s="81"/>
      <c r="G611" s="81"/>
      <c r="H611" s="93"/>
      <c r="I611" s="81"/>
      <c r="J611" s="80"/>
      <c r="K611" s="80"/>
    </row>
    <row r="612" spans="4:11" ht="16" hidden="1">
      <c r="D612" s="80"/>
      <c r="E612" s="80"/>
      <c r="F612" s="81"/>
      <c r="G612" s="81"/>
      <c r="H612" s="93"/>
      <c r="I612" s="81"/>
      <c r="J612" s="80"/>
      <c r="K612" s="80"/>
    </row>
    <row r="613" spans="4:11" ht="16" hidden="1">
      <c r="D613" s="80"/>
      <c r="E613" s="80"/>
      <c r="F613" s="81"/>
      <c r="G613" s="81"/>
      <c r="H613" s="93"/>
      <c r="I613" s="81"/>
      <c r="J613" s="80"/>
      <c r="K613" s="80"/>
    </row>
    <row r="614" spans="4:11" ht="16" hidden="1">
      <c r="D614" s="80"/>
      <c r="E614" s="80"/>
      <c r="F614" s="81"/>
      <c r="G614" s="81"/>
      <c r="H614" s="93"/>
      <c r="I614" s="81"/>
      <c r="J614" s="80"/>
      <c r="K614" s="80"/>
    </row>
    <row r="615" spans="4:11" ht="16" hidden="1">
      <c r="D615" s="80"/>
      <c r="E615" s="80"/>
      <c r="F615" s="81"/>
      <c r="G615" s="81"/>
      <c r="H615" s="93"/>
      <c r="I615" s="81"/>
      <c r="J615" s="80"/>
      <c r="K615" s="80"/>
    </row>
    <row r="616" spans="4:11" ht="16" hidden="1">
      <c r="D616" s="80"/>
      <c r="E616" s="80"/>
      <c r="F616" s="81"/>
      <c r="G616" s="81"/>
      <c r="H616" s="93"/>
      <c r="I616" s="81"/>
      <c r="J616" s="80"/>
      <c r="K616" s="80"/>
    </row>
    <row r="617" spans="4:11" ht="16" hidden="1">
      <c r="D617" s="80"/>
      <c r="E617" s="80"/>
      <c r="F617" s="81"/>
      <c r="G617" s="81"/>
      <c r="H617" s="93"/>
      <c r="I617" s="81"/>
      <c r="J617" s="80"/>
      <c r="K617" s="80"/>
    </row>
    <row r="618" spans="4:11" ht="16" hidden="1">
      <c r="D618" s="80"/>
      <c r="E618" s="80"/>
      <c r="F618" s="81"/>
      <c r="G618" s="81"/>
      <c r="H618" s="93"/>
      <c r="I618" s="81"/>
      <c r="J618" s="80"/>
      <c r="K618" s="80"/>
    </row>
    <row r="619" spans="4:11" ht="16" hidden="1">
      <c r="D619" s="80"/>
      <c r="E619" s="80"/>
      <c r="F619" s="81"/>
      <c r="G619" s="81"/>
      <c r="H619" s="93"/>
      <c r="I619" s="81"/>
      <c r="J619" s="80"/>
      <c r="K619" s="80"/>
    </row>
    <row r="620" spans="4:11" ht="16" hidden="1">
      <c r="D620" s="80"/>
      <c r="E620" s="80"/>
      <c r="F620" s="81"/>
      <c r="G620" s="81"/>
      <c r="H620" s="93"/>
      <c r="I620" s="81"/>
      <c r="J620" s="80"/>
      <c r="K620" s="80"/>
    </row>
    <row r="621" spans="4:11" ht="16" hidden="1">
      <c r="D621" s="80"/>
      <c r="E621" s="80"/>
      <c r="F621" s="81"/>
      <c r="G621" s="81"/>
      <c r="H621" s="93"/>
      <c r="I621" s="81"/>
      <c r="J621" s="80"/>
      <c r="K621" s="80"/>
    </row>
    <row r="622" spans="4:11" ht="16" hidden="1">
      <c r="D622" s="80"/>
      <c r="E622" s="80"/>
      <c r="F622" s="81"/>
      <c r="G622" s="81"/>
      <c r="H622" s="93"/>
      <c r="I622" s="81"/>
      <c r="J622" s="80"/>
      <c r="K622" s="80"/>
    </row>
    <row r="623" spans="4:11" ht="16" hidden="1">
      <c r="D623" s="80"/>
      <c r="E623" s="80"/>
      <c r="F623" s="81"/>
      <c r="G623" s="81"/>
      <c r="H623" s="93"/>
      <c r="I623" s="81"/>
      <c r="J623" s="80"/>
      <c r="K623" s="80"/>
    </row>
    <row r="624" spans="4:11" ht="16" hidden="1">
      <c r="D624" s="80"/>
      <c r="E624" s="80"/>
      <c r="F624" s="81"/>
      <c r="G624" s="81"/>
      <c r="H624" s="93"/>
      <c r="I624" s="81"/>
      <c r="J624" s="80"/>
      <c r="K624" s="80"/>
    </row>
    <row r="625" spans="4:11" ht="16" hidden="1">
      <c r="D625" s="80"/>
      <c r="E625" s="80"/>
      <c r="F625" s="81"/>
      <c r="G625" s="81"/>
      <c r="H625" s="93"/>
      <c r="I625" s="81"/>
      <c r="J625" s="80"/>
      <c r="K625" s="80"/>
    </row>
    <row r="626" spans="4:11" ht="16" hidden="1">
      <c r="D626" s="80"/>
      <c r="E626" s="80"/>
      <c r="F626" s="81"/>
      <c r="G626" s="81"/>
      <c r="H626" s="93"/>
      <c r="I626" s="81"/>
      <c r="J626" s="80"/>
      <c r="K626" s="80"/>
    </row>
    <row r="627" spans="4:11" ht="16" hidden="1">
      <c r="D627" s="80"/>
      <c r="E627" s="80"/>
      <c r="F627" s="81"/>
      <c r="G627" s="81"/>
      <c r="H627" s="93"/>
      <c r="I627" s="81"/>
      <c r="J627" s="80"/>
      <c r="K627" s="80"/>
    </row>
    <row r="628" spans="4:11" ht="16" hidden="1">
      <c r="D628" s="80"/>
      <c r="E628" s="80"/>
      <c r="F628" s="81"/>
      <c r="G628" s="81"/>
      <c r="H628" s="93"/>
      <c r="I628" s="81"/>
      <c r="J628" s="80"/>
      <c r="K628" s="80"/>
    </row>
    <row r="629" spans="4:11" ht="16" hidden="1">
      <c r="D629" s="80"/>
      <c r="E629" s="80"/>
      <c r="F629" s="81"/>
      <c r="G629" s="81"/>
      <c r="H629" s="93"/>
      <c r="I629" s="81"/>
      <c r="J629" s="80"/>
      <c r="K629" s="80"/>
    </row>
    <row r="630" spans="4:11" ht="16" hidden="1">
      <c r="D630" s="80"/>
      <c r="E630" s="80"/>
      <c r="F630" s="81"/>
      <c r="G630" s="81"/>
      <c r="H630" s="93"/>
      <c r="I630" s="81"/>
      <c r="J630" s="80"/>
      <c r="K630" s="80"/>
    </row>
    <row r="631" spans="4:11" ht="16" hidden="1">
      <c r="D631" s="80"/>
      <c r="E631" s="80"/>
      <c r="F631" s="81"/>
      <c r="G631" s="81"/>
      <c r="H631" s="93"/>
      <c r="I631" s="81"/>
      <c r="J631" s="80"/>
      <c r="K631" s="80"/>
    </row>
    <row r="632" spans="4:11" ht="16" hidden="1">
      <c r="D632" s="80"/>
      <c r="E632" s="80"/>
      <c r="F632" s="81"/>
      <c r="G632" s="81"/>
      <c r="H632" s="93"/>
      <c r="I632" s="81"/>
      <c r="J632" s="80"/>
      <c r="K632" s="80"/>
    </row>
    <row r="633" spans="4:11" ht="16" hidden="1">
      <c r="D633" s="80"/>
      <c r="E633" s="80"/>
      <c r="F633" s="81"/>
      <c r="G633" s="81"/>
      <c r="H633" s="93"/>
      <c r="I633" s="81"/>
      <c r="J633" s="80"/>
      <c r="K633" s="80"/>
    </row>
    <row r="634" spans="4:11" ht="16" hidden="1">
      <c r="D634" s="80"/>
      <c r="E634" s="80"/>
      <c r="F634" s="81"/>
      <c r="G634" s="81"/>
      <c r="H634" s="93"/>
      <c r="I634" s="81"/>
      <c r="J634" s="80"/>
      <c r="K634" s="80"/>
    </row>
    <row r="635" spans="4:11" ht="16" hidden="1">
      <c r="D635" s="80"/>
      <c r="E635" s="80"/>
      <c r="F635" s="81"/>
      <c r="G635" s="81"/>
      <c r="H635" s="93"/>
      <c r="I635" s="81"/>
      <c r="J635" s="80"/>
      <c r="K635" s="80"/>
    </row>
    <row r="636" spans="4:11" ht="16" hidden="1">
      <c r="D636" s="80"/>
      <c r="E636" s="80"/>
      <c r="F636" s="81"/>
      <c r="G636" s="81"/>
      <c r="H636" s="93"/>
      <c r="I636" s="81"/>
      <c r="J636" s="80"/>
      <c r="K636" s="80"/>
    </row>
    <row r="637" spans="4:11" ht="16" hidden="1">
      <c r="D637" s="80"/>
      <c r="E637" s="80"/>
      <c r="F637" s="81"/>
      <c r="G637" s="81"/>
      <c r="H637" s="93"/>
      <c r="I637" s="81"/>
      <c r="J637" s="80"/>
      <c r="K637" s="80"/>
    </row>
    <row r="638" spans="4:11" ht="16" hidden="1">
      <c r="D638" s="80"/>
      <c r="E638" s="80"/>
      <c r="F638" s="81"/>
      <c r="G638" s="81"/>
      <c r="H638" s="93"/>
      <c r="I638" s="81"/>
      <c r="J638" s="80"/>
      <c r="K638" s="80"/>
    </row>
    <row r="639" spans="4:11" ht="16" hidden="1">
      <c r="D639" s="80"/>
      <c r="E639" s="80"/>
      <c r="F639" s="81"/>
      <c r="G639" s="81"/>
      <c r="H639" s="93"/>
      <c r="I639" s="81"/>
      <c r="J639" s="80"/>
      <c r="K639" s="80"/>
    </row>
    <row r="640" spans="4:11" ht="16" hidden="1">
      <c r="D640" s="80"/>
      <c r="E640" s="80"/>
      <c r="F640" s="81"/>
      <c r="G640" s="81"/>
      <c r="H640" s="93"/>
      <c r="I640" s="81"/>
      <c r="J640" s="80"/>
      <c r="K640" s="80"/>
    </row>
    <row r="641" spans="4:11" ht="16" hidden="1">
      <c r="D641" s="80"/>
      <c r="E641" s="80"/>
      <c r="F641" s="81"/>
      <c r="G641" s="81"/>
      <c r="H641" s="93"/>
      <c r="I641" s="81"/>
      <c r="J641" s="80"/>
      <c r="K641" s="80"/>
    </row>
    <row r="642" spans="4:11" ht="16" hidden="1">
      <c r="D642" s="80"/>
      <c r="E642" s="80"/>
      <c r="F642" s="81"/>
      <c r="G642" s="81"/>
      <c r="H642" s="93"/>
      <c r="I642" s="81"/>
      <c r="J642" s="80"/>
      <c r="K642" s="80"/>
    </row>
    <row r="643" spans="4:11" ht="16" hidden="1">
      <c r="D643" s="80"/>
      <c r="E643" s="80"/>
      <c r="F643" s="81"/>
      <c r="G643" s="81"/>
      <c r="H643" s="93"/>
      <c r="I643" s="81"/>
      <c r="J643" s="80"/>
      <c r="K643" s="80"/>
    </row>
    <row r="644" spans="4:11" ht="16" hidden="1">
      <c r="D644" s="80"/>
      <c r="E644" s="80"/>
      <c r="F644" s="81"/>
      <c r="G644" s="81"/>
      <c r="H644" s="93"/>
      <c r="I644" s="81"/>
      <c r="J644" s="80"/>
      <c r="K644" s="80"/>
    </row>
    <row r="645" spans="4:11" ht="16" hidden="1">
      <c r="D645" s="80"/>
      <c r="E645" s="80"/>
      <c r="F645" s="81"/>
      <c r="G645" s="81"/>
      <c r="H645" s="93"/>
      <c r="I645" s="81"/>
      <c r="J645" s="80"/>
      <c r="K645" s="80"/>
    </row>
    <row r="646" spans="4:11" ht="16" hidden="1">
      <c r="D646" s="80"/>
      <c r="E646" s="80"/>
      <c r="F646" s="81"/>
      <c r="G646" s="81"/>
      <c r="H646" s="93"/>
      <c r="I646" s="81"/>
      <c r="J646" s="80"/>
      <c r="K646" s="80"/>
    </row>
    <row r="647" spans="4:11" ht="16" hidden="1">
      <c r="D647" s="80"/>
      <c r="E647" s="80"/>
      <c r="F647" s="81"/>
      <c r="G647" s="81"/>
      <c r="H647" s="93"/>
      <c r="I647" s="81"/>
      <c r="J647" s="80"/>
      <c r="K647" s="80"/>
    </row>
    <row r="648" spans="4:11" ht="16" hidden="1">
      <c r="D648" s="80"/>
      <c r="E648" s="80"/>
      <c r="F648" s="81"/>
      <c r="G648" s="81"/>
      <c r="H648" s="93"/>
      <c r="I648" s="81"/>
      <c r="J648" s="80"/>
      <c r="K648" s="80"/>
    </row>
    <row r="649" spans="4:11" ht="16" hidden="1">
      <c r="D649" s="80"/>
      <c r="E649" s="80"/>
      <c r="F649" s="81"/>
      <c r="G649" s="81"/>
      <c r="H649" s="93"/>
      <c r="I649" s="81"/>
      <c r="J649" s="80"/>
      <c r="K649" s="80"/>
    </row>
    <row r="650" spans="4:11" ht="16" hidden="1">
      <c r="D650" s="80"/>
      <c r="E650" s="80"/>
      <c r="F650" s="81"/>
      <c r="G650" s="81"/>
      <c r="H650" s="93"/>
      <c r="I650" s="81"/>
      <c r="J650" s="80"/>
      <c r="K650" s="80"/>
    </row>
    <row r="651" spans="4:11" ht="16" hidden="1">
      <c r="D651" s="80"/>
      <c r="E651" s="80"/>
      <c r="F651" s="81"/>
      <c r="G651" s="81"/>
      <c r="H651" s="93"/>
      <c r="I651" s="81"/>
      <c r="J651" s="80"/>
      <c r="K651" s="80"/>
    </row>
    <row r="652" spans="4:11" ht="16" hidden="1">
      <c r="D652" s="80"/>
      <c r="E652" s="80"/>
      <c r="F652" s="81"/>
      <c r="G652" s="81"/>
      <c r="H652" s="93"/>
      <c r="I652" s="81"/>
      <c r="J652" s="80"/>
      <c r="K652" s="80"/>
    </row>
    <row r="653" spans="4:11" ht="16" hidden="1">
      <c r="D653" s="80"/>
      <c r="E653" s="80"/>
      <c r="F653" s="81"/>
      <c r="G653" s="81"/>
      <c r="H653" s="93"/>
      <c r="I653" s="81"/>
      <c r="J653" s="80"/>
      <c r="K653" s="80"/>
    </row>
    <row r="654" spans="4:11" ht="16" hidden="1">
      <c r="D654" s="80"/>
      <c r="E654" s="80"/>
      <c r="F654" s="81"/>
      <c r="G654" s="81"/>
      <c r="H654" s="93"/>
      <c r="I654" s="81"/>
      <c r="J654" s="80"/>
      <c r="K654" s="80"/>
    </row>
    <row r="655" spans="4:11" ht="16" hidden="1">
      <c r="D655" s="80"/>
      <c r="E655" s="80"/>
      <c r="F655" s="81"/>
      <c r="G655" s="81"/>
      <c r="H655" s="93"/>
      <c r="I655" s="81"/>
      <c r="J655" s="80"/>
      <c r="K655" s="80"/>
    </row>
    <row r="656" spans="4:11" ht="16" hidden="1">
      <c r="D656" s="80"/>
      <c r="E656" s="80"/>
      <c r="F656" s="81"/>
      <c r="G656" s="81"/>
      <c r="H656" s="93"/>
      <c r="I656" s="81"/>
      <c r="J656" s="80"/>
      <c r="K656" s="80"/>
    </row>
    <row r="657" spans="4:11" ht="16" hidden="1">
      <c r="D657" s="80"/>
      <c r="E657" s="80"/>
      <c r="F657" s="81"/>
      <c r="G657" s="81"/>
      <c r="H657" s="93"/>
      <c r="I657" s="81"/>
      <c r="J657" s="80"/>
      <c r="K657" s="80"/>
    </row>
    <row r="658" spans="4:11" ht="16" hidden="1">
      <c r="D658" s="80"/>
      <c r="E658" s="80"/>
      <c r="F658" s="81"/>
      <c r="G658" s="81"/>
      <c r="H658" s="93"/>
      <c r="I658" s="81"/>
      <c r="J658" s="80"/>
      <c r="K658" s="80"/>
    </row>
    <row r="659" spans="4:11" ht="16" hidden="1">
      <c r="D659" s="80"/>
      <c r="E659" s="80"/>
      <c r="F659" s="81"/>
      <c r="G659" s="81"/>
      <c r="H659" s="93"/>
      <c r="I659" s="81"/>
      <c r="J659" s="80"/>
      <c r="K659" s="80"/>
    </row>
    <row r="660" spans="4:11" ht="16" hidden="1">
      <c r="D660" s="80"/>
      <c r="E660" s="80"/>
      <c r="F660" s="81"/>
      <c r="G660" s="81"/>
      <c r="H660" s="93"/>
      <c r="I660" s="81"/>
      <c r="J660" s="80"/>
      <c r="K660" s="80"/>
    </row>
    <row r="661" spans="4:11" ht="16" hidden="1">
      <c r="D661" s="80"/>
      <c r="E661" s="80"/>
      <c r="F661" s="81"/>
      <c r="G661" s="81"/>
      <c r="H661" s="93"/>
      <c r="I661" s="81"/>
      <c r="J661" s="80"/>
      <c r="K661" s="80"/>
    </row>
    <row r="662" spans="4:11" ht="16" hidden="1">
      <c r="D662" s="80"/>
      <c r="E662" s="80"/>
      <c r="F662" s="81"/>
      <c r="G662" s="81"/>
      <c r="H662" s="93"/>
      <c r="I662" s="81"/>
      <c r="J662" s="80"/>
      <c r="K662" s="80"/>
    </row>
    <row r="663" spans="4:11" ht="16" hidden="1">
      <c r="D663" s="80"/>
      <c r="E663" s="80"/>
      <c r="F663" s="81"/>
      <c r="G663" s="81"/>
      <c r="H663" s="93"/>
      <c r="I663" s="81"/>
      <c r="J663" s="80"/>
      <c r="K663" s="80"/>
    </row>
    <row r="664" spans="4:11" ht="16" hidden="1">
      <c r="D664" s="80"/>
      <c r="E664" s="80"/>
      <c r="F664" s="81"/>
      <c r="G664" s="81"/>
      <c r="H664" s="93"/>
      <c r="I664" s="81"/>
      <c r="J664" s="80"/>
      <c r="K664" s="80"/>
    </row>
    <row r="665" spans="4:11" ht="16" hidden="1">
      <c r="D665" s="80"/>
      <c r="E665" s="80"/>
      <c r="F665" s="81"/>
      <c r="G665" s="81"/>
      <c r="H665" s="93"/>
      <c r="I665" s="81"/>
      <c r="J665" s="80"/>
      <c r="K665" s="80"/>
    </row>
    <row r="666" spans="4:11" ht="16" hidden="1">
      <c r="D666" s="80"/>
      <c r="E666" s="80"/>
      <c r="F666" s="81"/>
      <c r="G666" s="81"/>
      <c r="H666" s="93"/>
      <c r="I666" s="81"/>
      <c r="J666" s="80"/>
      <c r="K666" s="80"/>
    </row>
    <row r="667" spans="4:11" ht="16" hidden="1">
      <c r="D667" s="80"/>
      <c r="E667" s="80"/>
      <c r="F667" s="81"/>
      <c r="G667" s="81"/>
      <c r="H667" s="93"/>
      <c r="I667" s="81"/>
      <c r="J667" s="80"/>
      <c r="K667" s="80"/>
    </row>
    <row r="668" spans="4:11" ht="16" hidden="1">
      <c r="D668" s="80"/>
      <c r="E668" s="80"/>
      <c r="F668" s="81"/>
      <c r="G668" s="81"/>
      <c r="H668" s="93"/>
      <c r="I668" s="81"/>
      <c r="J668" s="80"/>
      <c r="K668" s="80"/>
    </row>
    <row r="669" spans="4:11" ht="16" hidden="1">
      <c r="D669" s="80"/>
      <c r="E669" s="80"/>
      <c r="F669" s="81"/>
      <c r="G669" s="81"/>
      <c r="H669" s="93"/>
      <c r="I669" s="81"/>
      <c r="J669" s="80"/>
      <c r="K669" s="80"/>
    </row>
    <row r="670" spans="4:11" ht="16" hidden="1">
      <c r="D670" s="80"/>
      <c r="E670" s="80"/>
      <c r="F670" s="81"/>
      <c r="G670" s="81"/>
      <c r="H670" s="93"/>
      <c r="I670" s="81"/>
      <c r="J670" s="80"/>
      <c r="K670" s="80"/>
    </row>
    <row r="671" spans="4:11" ht="16" hidden="1">
      <c r="D671" s="80"/>
      <c r="E671" s="80"/>
      <c r="F671" s="81"/>
      <c r="G671" s="81"/>
      <c r="H671" s="93"/>
      <c r="I671" s="81"/>
      <c r="J671" s="80"/>
      <c r="K671" s="80"/>
    </row>
    <row r="672" spans="4:11" ht="16" hidden="1">
      <c r="D672" s="80"/>
      <c r="E672" s="80"/>
      <c r="F672" s="81"/>
      <c r="G672" s="81"/>
      <c r="H672" s="93"/>
      <c r="I672" s="81"/>
      <c r="J672" s="80"/>
      <c r="K672" s="80"/>
    </row>
    <row r="673" spans="4:11" ht="16" hidden="1">
      <c r="D673" s="80"/>
      <c r="E673" s="80"/>
      <c r="F673" s="81"/>
      <c r="G673" s="81"/>
      <c r="H673" s="93"/>
      <c r="I673" s="81"/>
      <c r="J673" s="80"/>
      <c r="K673" s="80"/>
    </row>
    <row r="674" spans="4:11" ht="16" hidden="1">
      <c r="D674" s="80"/>
      <c r="E674" s="80"/>
      <c r="F674" s="81"/>
      <c r="G674" s="81"/>
      <c r="H674" s="93"/>
      <c r="I674" s="81"/>
      <c r="J674" s="80"/>
      <c r="K674" s="80"/>
    </row>
    <row r="675" spans="4:11" ht="16" hidden="1">
      <c r="D675" s="80"/>
      <c r="E675" s="80"/>
      <c r="F675" s="81"/>
      <c r="G675" s="81"/>
      <c r="H675" s="93"/>
      <c r="I675" s="81"/>
      <c r="J675" s="80"/>
      <c r="K675" s="80"/>
    </row>
    <row r="676" spans="4:11" ht="16" hidden="1">
      <c r="D676" s="80"/>
      <c r="E676" s="80"/>
      <c r="F676" s="81"/>
      <c r="G676" s="81"/>
      <c r="H676" s="93"/>
      <c r="I676" s="81"/>
      <c r="J676" s="80"/>
      <c r="K676" s="80"/>
    </row>
    <row r="677" spans="4:11" ht="16" hidden="1">
      <c r="D677" s="80"/>
      <c r="E677" s="80"/>
      <c r="F677" s="81"/>
      <c r="G677" s="81"/>
      <c r="H677" s="93"/>
      <c r="I677" s="81"/>
      <c r="J677" s="80"/>
      <c r="K677" s="80"/>
    </row>
    <row r="678" spans="4:11" ht="16" hidden="1">
      <c r="D678" s="80"/>
      <c r="E678" s="80"/>
      <c r="F678" s="81"/>
      <c r="G678" s="81"/>
      <c r="H678" s="93"/>
      <c r="I678" s="81"/>
      <c r="J678" s="80"/>
      <c r="K678" s="80"/>
    </row>
    <row r="679" spans="4:11" ht="16" hidden="1">
      <c r="D679" s="80"/>
      <c r="E679" s="80"/>
      <c r="F679" s="81"/>
      <c r="G679" s="81"/>
      <c r="H679" s="93"/>
      <c r="I679" s="81"/>
      <c r="J679" s="80"/>
      <c r="K679" s="80"/>
    </row>
    <row r="680" spans="4:11" ht="16" hidden="1">
      <c r="D680" s="80"/>
      <c r="E680" s="80"/>
      <c r="F680" s="81"/>
      <c r="G680" s="81"/>
      <c r="H680" s="93"/>
      <c r="I680" s="81"/>
      <c r="J680" s="80"/>
      <c r="K680" s="80"/>
    </row>
    <row r="681" spans="4:11" ht="16" hidden="1">
      <c r="D681" s="80"/>
      <c r="E681" s="80"/>
      <c r="F681" s="81"/>
      <c r="G681" s="81"/>
      <c r="H681" s="93"/>
      <c r="I681" s="81"/>
      <c r="J681" s="80"/>
      <c r="K681" s="80"/>
    </row>
    <row r="682" spans="4:11" ht="16" hidden="1">
      <c r="D682" s="80"/>
      <c r="E682" s="80"/>
      <c r="F682" s="81"/>
      <c r="G682" s="81"/>
      <c r="H682" s="93"/>
      <c r="I682" s="81"/>
      <c r="J682" s="80"/>
      <c r="K682" s="80"/>
    </row>
    <row r="683" spans="4:11" ht="16" hidden="1">
      <c r="D683" s="80"/>
      <c r="E683" s="80"/>
      <c r="F683" s="81"/>
      <c r="G683" s="81"/>
      <c r="H683" s="93"/>
      <c r="I683" s="81"/>
      <c r="J683" s="80"/>
      <c r="K683" s="80"/>
    </row>
    <row r="684" spans="4:11" ht="16" hidden="1">
      <c r="D684" s="80"/>
      <c r="E684" s="80"/>
      <c r="F684" s="81"/>
      <c r="G684" s="81"/>
      <c r="H684" s="93"/>
      <c r="I684" s="81"/>
      <c r="J684" s="80"/>
      <c r="K684" s="80"/>
    </row>
    <row r="685" spans="4:11" ht="16" hidden="1">
      <c r="D685" s="80"/>
      <c r="E685" s="80"/>
      <c r="F685" s="81"/>
      <c r="G685" s="81"/>
      <c r="H685" s="93"/>
      <c r="I685" s="81"/>
      <c r="J685" s="80"/>
      <c r="K685" s="80"/>
    </row>
    <row r="686" spans="4:11" ht="16" hidden="1">
      <c r="D686" s="80"/>
      <c r="E686" s="80"/>
      <c r="F686" s="81"/>
      <c r="G686" s="81"/>
      <c r="H686" s="93"/>
      <c r="I686" s="81"/>
      <c r="J686" s="80"/>
      <c r="K686" s="80"/>
    </row>
    <row r="687" spans="4:11" ht="16" hidden="1">
      <c r="D687" s="80"/>
      <c r="E687" s="80"/>
      <c r="F687" s="81"/>
      <c r="G687" s="81"/>
      <c r="H687" s="93"/>
      <c r="I687" s="81"/>
      <c r="J687" s="80"/>
      <c r="K687" s="80"/>
    </row>
    <row r="688" spans="4:11" ht="16" hidden="1">
      <c r="D688" s="80"/>
      <c r="E688" s="80"/>
      <c r="F688" s="81"/>
      <c r="G688" s="81"/>
      <c r="H688" s="93"/>
      <c r="I688" s="81"/>
      <c r="J688" s="80"/>
      <c r="K688" s="80"/>
    </row>
    <row r="689" spans="4:11" ht="16" hidden="1">
      <c r="D689" s="80"/>
      <c r="E689" s="80"/>
      <c r="F689" s="81"/>
      <c r="G689" s="81"/>
      <c r="H689" s="93"/>
      <c r="I689" s="81"/>
      <c r="J689" s="80"/>
      <c r="K689" s="80"/>
    </row>
    <row r="690" spans="4:11" ht="16" hidden="1">
      <c r="D690" s="80"/>
      <c r="E690" s="80"/>
      <c r="F690" s="81"/>
      <c r="G690" s="81"/>
      <c r="H690" s="93"/>
      <c r="I690" s="81"/>
      <c r="J690" s="80"/>
      <c r="K690" s="80"/>
    </row>
    <row r="691" spans="4:11" ht="16" hidden="1">
      <c r="D691" s="80"/>
      <c r="E691" s="80"/>
      <c r="F691" s="81"/>
      <c r="G691" s="81"/>
      <c r="H691" s="93"/>
      <c r="I691" s="81"/>
      <c r="J691" s="80"/>
      <c r="K691" s="80"/>
    </row>
    <row r="692" spans="4:11" ht="16" hidden="1">
      <c r="D692" s="80"/>
      <c r="E692" s="80"/>
      <c r="F692" s="81"/>
      <c r="G692" s="81"/>
      <c r="H692" s="93"/>
      <c r="I692" s="81"/>
      <c r="J692" s="80"/>
      <c r="K692" s="80"/>
    </row>
    <row r="693" spans="4:11" ht="16" hidden="1">
      <c r="D693" s="80"/>
      <c r="E693" s="80"/>
      <c r="F693" s="81"/>
      <c r="G693" s="81"/>
      <c r="H693" s="93"/>
      <c r="I693" s="81"/>
      <c r="J693" s="80"/>
      <c r="K693" s="80"/>
    </row>
    <row r="694" spans="4:11" ht="16" hidden="1">
      <c r="D694" s="80"/>
      <c r="E694" s="80"/>
      <c r="F694" s="81"/>
      <c r="G694" s="81"/>
      <c r="H694" s="93"/>
      <c r="I694" s="81"/>
      <c r="J694" s="80"/>
      <c r="K694" s="80"/>
    </row>
    <row r="695" spans="4:11" ht="16" hidden="1">
      <c r="D695" s="80"/>
      <c r="E695" s="80"/>
      <c r="F695" s="81"/>
      <c r="G695" s="81"/>
      <c r="H695" s="93"/>
      <c r="I695" s="81"/>
      <c r="J695" s="80"/>
      <c r="K695" s="80"/>
    </row>
    <row r="696" spans="4:11" ht="16" hidden="1">
      <c r="D696" s="80"/>
      <c r="E696" s="80"/>
      <c r="F696" s="81"/>
      <c r="G696" s="81"/>
      <c r="H696" s="93"/>
      <c r="I696" s="81"/>
      <c r="J696" s="80"/>
      <c r="K696" s="80"/>
    </row>
    <row r="697" spans="4:11" ht="16" hidden="1">
      <c r="D697" s="80"/>
      <c r="E697" s="80"/>
      <c r="F697" s="81"/>
      <c r="G697" s="81"/>
      <c r="H697" s="93"/>
      <c r="I697" s="81"/>
      <c r="J697" s="80"/>
      <c r="K697" s="80"/>
    </row>
    <row r="698" spans="4:11" ht="16" hidden="1">
      <c r="D698" s="80"/>
      <c r="E698" s="80"/>
      <c r="F698" s="81"/>
      <c r="G698" s="81"/>
      <c r="H698" s="93"/>
      <c r="I698" s="81"/>
      <c r="J698" s="80"/>
      <c r="K698" s="80"/>
    </row>
    <row r="699" spans="4:11" ht="16" hidden="1">
      <c r="D699" s="80"/>
      <c r="E699" s="80"/>
      <c r="F699" s="81"/>
      <c r="G699" s="81"/>
      <c r="H699" s="93"/>
      <c r="I699" s="81"/>
      <c r="J699" s="80"/>
      <c r="K699" s="80"/>
    </row>
    <row r="700" spans="4:11" ht="16" hidden="1">
      <c r="D700" s="80"/>
      <c r="E700" s="80"/>
      <c r="F700" s="81"/>
      <c r="G700" s="81"/>
      <c r="H700" s="93"/>
      <c r="I700" s="81"/>
      <c r="J700" s="80"/>
      <c r="K700" s="80"/>
    </row>
    <row r="701" spans="4:11" ht="16" hidden="1">
      <c r="D701" s="80"/>
      <c r="E701" s="80"/>
      <c r="F701" s="81"/>
      <c r="G701" s="81"/>
      <c r="H701" s="93"/>
      <c r="I701" s="81"/>
      <c r="J701" s="80"/>
      <c r="K701" s="80"/>
    </row>
    <row r="702" spans="4:11" ht="16" hidden="1">
      <c r="D702" s="80"/>
      <c r="E702" s="80"/>
      <c r="F702" s="81"/>
      <c r="G702" s="81"/>
      <c r="H702" s="93"/>
      <c r="I702" s="81"/>
      <c r="J702" s="80"/>
      <c r="K702" s="80"/>
    </row>
    <row r="703" spans="4:11" ht="16" hidden="1">
      <c r="D703" s="80"/>
      <c r="E703" s="80"/>
      <c r="F703" s="81"/>
      <c r="G703" s="81"/>
      <c r="H703" s="93"/>
      <c r="I703" s="81"/>
      <c r="J703" s="80"/>
      <c r="K703" s="80"/>
    </row>
    <row r="704" spans="4:11" ht="16" hidden="1">
      <c r="D704" s="80"/>
      <c r="E704" s="80"/>
      <c r="F704" s="81"/>
      <c r="G704" s="81"/>
      <c r="H704" s="93"/>
      <c r="I704" s="81"/>
      <c r="J704" s="80"/>
      <c r="K704" s="80"/>
    </row>
    <row r="705" spans="4:11" ht="16" hidden="1">
      <c r="D705" s="80"/>
      <c r="E705" s="80"/>
      <c r="F705" s="81"/>
      <c r="G705" s="81"/>
      <c r="H705" s="93"/>
      <c r="I705" s="81"/>
      <c r="J705" s="80"/>
      <c r="K705" s="80"/>
    </row>
    <row r="706" spans="4:11" ht="16" hidden="1">
      <c r="D706" s="80"/>
      <c r="E706" s="80"/>
      <c r="F706" s="81"/>
      <c r="G706" s="81"/>
      <c r="H706" s="93"/>
      <c r="I706" s="81"/>
      <c r="J706" s="80"/>
      <c r="K706" s="80"/>
    </row>
    <row r="707" spans="4:11" ht="16" hidden="1">
      <c r="D707" s="80"/>
      <c r="E707" s="80"/>
      <c r="F707" s="81"/>
      <c r="G707" s="81"/>
      <c r="H707" s="93"/>
      <c r="I707" s="81"/>
      <c r="J707" s="80"/>
      <c r="K707" s="80"/>
    </row>
    <row r="708" spans="4:11" ht="16" hidden="1">
      <c r="D708" s="80"/>
      <c r="E708" s="80"/>
      <c r="F708" s="81"/>
      <c r="G708" s="81"/>
      <c r="H708" s="93"/>
      <c r="I708" s="81"/>
      <c r="J708" s="80"/>
      <c r="K708" s="80"/>
    </row>
    <row r="709" spans="4:11" ht="16" hidden="1">
      <c r="D709" s="80"/>
      <c r="E709" s="80"/>
      <c r="F709" s="81"/>
      <c r="G709" s="81"/>
      <c r="H709" s="93"/>
      <c r="I709" s="81"/>
      <c r="J709" s="80"/>
      <c r="K709" s="80"/>
    </row>
    <row r="710" spans="4:11" ht="16" hidden="1">
      <c r="D710" s="80"/>
      <c r="E710" s="80"/>
      <c r="F710" s="81"/>
      <c r="G710" s="81"/>
      <c r="H710" s="93"/>
      <c r="I710" s="81"/>
      <c r="J710" s="80"/>
      <c r="K710" s="80"/>
    </row>
    <row r="711" spans="4:11" ht="16" hidden="1">
      <c r="D711" s="80"/>
      <c r="E711" s="80"/>
      <c r="F711" s="81"/>
      <c r="G711" s="81"/>
      <c r="H711" s="93"/>
      <c r="I711" s="81"/>
      <c r="J711" s="80"/>
      <c r="K711" s="80"/>
    </row>
    <row r="712" spans="4:11" ht="16" hidden="1">
      <c r="D712" s="80"/>
      <c r="E712" s="80"/>
      <c r="F712" s="81"/>
      <c r="G712" s="81"/>
      <c r="H712" s="93"/>
      <c r="I712" s="81"/>
      <c r="J712" s="80"/>
      <c r="K712" s="80"/>
    </row>
    <row r="713" spans="4:11" ht="16" hidden="1">
      <c r="D713" s="80"/>
      <c r="E713" s="80"/>
      <c r="F713" s="81"/>
      <c r="G713" s="81"/>
      <c r="H713" s="93"/>
      <c r="I713" s="81"/>
      <c r="J713" s="80"/>
      <c r="K713" s="80"/>
    </row>
    <row r="714" spans="4:11" ht="16" hidden="1">
      <c r="D714" s="80"/>
      <c r="E714" s="80"/>
      <c r="F714" s="81"/>
      <c r="G714" s="81"/>
      <c r="H714" s="93"/>
      <c r="I714" s="81"/>
      <c r="J714" s="80"/>
      <c r="K714" s="80"/>
    </row>
    <row r="715" spans="4:11" ht="16" hidden="1">
      <c r="D715" s="80"/>
      <c r="E715" s="80"/>
      <c r="F715" s="81"/>
      <c r="G715" s="81"/>
      <c r="H715" s="93"/>
      <c r="I715" s="81"/>
      <c r="J715" s="80"/>
      <c r="K715" s="80"/>
    </row>
    <row r="716" spans="4:11" ht="16" hidden="1">
      <c r="D716" s="80"/>
      <c r="E716" s="80"/>
      <c r="F716" s="81"/>
      <c r="G716" s="81"/>
      <c r="H716" s="93"/>
      <c r="I716" s="81"/>
      <c r="J716" s="80"/>
      <c r="K716" s="80"/>
    </row>
    <row r="717" spans="4:11" ht="16" hidden="1">
      <c r="D717" s="80"/>
      <c r="E717" s="80"/>
      <c r="F717" s="81"/>
      <c r="G717" s="81"/>
      <c r="H717" s="93"/>
      <c r="I717" s="81"/>
      <c r="J717" s="80"/>
      <c r="K717" s="80"/>
    </row>
    <row r="718" spans="4:11" ht="16" hidden="1">
      <c r="D718" s="80"/>
      <c r="E718" s="80"/>
      <c r="F718" s="81"/>
      <c r="G718" s="81"/>
      <c r="H718" s="93"/>
      <c r="I718" s="81"/>
      <c r="J718" s="80"/>
      <c r="K718" s="80"/>
    </row>
    <row r="719" spans="4:11" ht="16" hidden="1">
      <c r="D719" s="80"/>
      <c r="E719" s="80"/>
      <c r="F719" s="81"/>
      <c r="G719" s="81"/>
      <c r="H719" s="93"/>
      <c r="I719" s="81"/>
      <c r="J719" s="80"/>
      <c r="K719" s="80"/>
    </row>
    <row r="720" spans="4:11" ht="16" hidden="1">
      <c r="D720" s="80"/>
      <c r="E720" s="80"/>
      <c r="F720" s="81"/>
      <c r="G720" s="81"/>
      <c r="H720" s="93"/>
      <c r="I720" s="81"/>
      <c r="J720" s="80"/>
      <c r="K720" s="80"/>
    </row>
    <row r="721" spans="4:11" ht="16" hidden="1">
      <c r="D721" s="80"/>
      <c r="E721" s="80"/>
      <c r="F721" s="81"/>
      <c r="G721" s="81"/>
      <c r="H721" s="93"/>
      <c r="I721" s="81"/>
      <c r="J721" s="80"/>
      <c r="K721" s="80"/>
    </row>
    <row r="722" spans="4:11" ht="16" hidden="1">
      <c r="D722" s="80"/>
      <c r="E722" s="80"/>
      <c r="F722" s="81"/>
      <c r="G722" s="81"/>
      <c r="H722" s="93"/>
      <c r="I722" s="81"/>
      <c r="J722" s="80"/>
      <c r="K722" s="80"/>
    </row>
    <row r="723" spans="4:11" ht="16" hidden="1">
      <c r="D723" s="80"/>
      <c r="E723" s="80"/>
      <c r="F723" s="81"/>
      <c r="G723" s="81"/>
      <c r="H723" s="93"/>
      <c r="I723" s="81"/>
      <c r="J723" s="80"/>
      <c r="K723" s="80"/>
    </row>
    <row r="724" spans="4:11" ht="16" hidden="1">
      <c r="D724" s="80"/>
      <c r="E724" s="80"/>
      <c r="F724" s="81"/>
      <c r="G724" s="81"/>
      <c r="H724" s="93"/>
      <c r="I724" s="81"/>
      <c r="J724" s="80"/>
      <c r="K724" s="80"/>
    </row>
    <row r="725" spans="4:11" ht="16" hidden="1">
      <c r="D725" s="80"/>
      <c r="E725" s="80"/>
      <c r="F725" s="81"/>
      <c r="G725" s="81"/>
      <c r="H725" s="93"/>
      <c r="I725" s="81"/>
      <c r="J725" s="80"/>
      <c r="K725" s="80"/>
    </row>
    <row r="726" spans="4:11" ht="16" hidden="1">
      <c r="D726" s="80"/>
      <c r="E726" s="80"/>
      <c r="F726" s="81"/>
      <c r="G726" s="81"/>
      <c r="H726" s="93"/>
      <c r="I726" s="81"/>
      <c r="J726" s="80"/>
      <c r="K726" s="80"/>
    </row>
    <row r="727" spans="4:11" ht="16" hidden="1">
      <c r="D727" s="80"/>
      <c r="E727" s="80"/>
      <c r="F727" s="81"/>
      <c r="G727" s="81"/>
      <c r="H727" s="93"/>
      <c r="I727" s="81"/>
      <c r="J727" s="80"/>
      <c r="K727" s="80"/>
    </row>
    <row r="728" spans="4:11" ht="16" hidden="1">
      <c r="D728" s="80"/>
      <c r="E728" s="80"/>
      <c r="F728" s="81"/>
      <c r="G728" s="81"/>
      <c r="H728" s="93"/>
      <c r="I728" s="81"/>
      <c r="J728" s="80"/>
      <c r="K728" s="80"/>
    </row>
    <row r="729" spans="4:11" ht="16" hidden="1">
      <c r="D729" s="80"/>
      <c r="E729" s="80"/>
      <c r="F729" s="81"/>
      <c r="G729" s="81"/>
      <c r="H729" s="93"/>
      <c r="I729" s="81"/>
      <c r="J729" s="80"/>
      <c r="K729" s="80"/>
    </row>
    <row r="730" spans="4:11" ht="16" hidden="1">
      <c r="D730" s="80"/>
      <c r="E730" s="80"/>
      <c r="F730" s="81"/>
      <c r="G730" s="81"/>
      <c r="H730" s="93"/>
      <c r="I730" s="81"/>
      <c r="J730" s="80"/>
      <c r="K730" s="80"/>
    </row>
    <row r="731" spans="4:11" ht="16" hidden="1">
      <c r="D731" s="80"/>
      <c r="E731" s="80"/>
      <c r="F731" s="81"/>
      <c r="G731" s="81"/>
      <c r="H731" s="93"/>
      <c r="I731" s="81"/>
      <c r="J731" s="80"/>
      <c r="K731" s="80"/>
    </row>
    <row r="732" spans="4:11" ht="16" hidden="1">
      <c r="D732" s="80"/>
      <c r="E732" s="80"/>
      <c r="F732" s="81"/>
      <c r="G732" s="81"/>
      <c r="H732" s="93"/>
      <c r="I732" s="81"/>
      <c r="J732" s="80"/>
      <c r="K732" s="80"/>
    </row>
    <row r="733" spans="4:11" ht="16" hidden="1">
      <c r="D733" s="80"/>
      <c r="E733" s="80"/>
      <c r="F733" s="81"/>
      <c r="G733" s="81"/>
      <c r="H733" s="93"/>
      <c r="I733" s="81"/>
      <c r="J733" s="80"/>
      <c r="K733" s="80"/>
    </row>
    <row r="734" spans="4:11" ht="16" hidden="1">
      <c r="D734" s="80"/>
      <c r="E734" s="80"/>
      <c r="F734" s="81"/>
      <c r="G734" s="81"/>
      <c r="H734" s="93"/>
      <c r="I734" s="81"/>
      <c r="J734" s="80"/>
      <c r="K734" s="80"/>
    </row>
    <row r="735" spans="4:11" ht="16" hidden="1">
      <c r="D735" s="80"/>
      <c r="E735" s="80"/>
      <c r="F735" s="81"/>
      <c r="G735" s="81"/>
      <c r="H735" s="93"/>
      <c r="I735" s="81"/>
      <c r="J735" s="80"/>
      <c r="K735" s="80"/>
    </row>
    <row r="736" spans="4:11" ht="16" hidden="1">
      <c r="D736" s="80"/>
      <c r="E736" s="80"/>
      <c r="F736" s="81"/>
      <c r="G736" s="81"/>
      <c r="H736" s="93"/>
      <c r="I736" s="81"/>
      <c r="J736" s="80"/>
      <c r="K736" s="80"/>
    </row>
    <row r="737" spans="4:11" ht="16" hidden="1">
      <c r="D737" s="80"/>
      <c r="E737" s="80"/>
      <c r="F737" s="81"/>
      <c r="G737" s="81"/>
      <c r="H737" s="93"/>
      <c r="I737" s="81"/>
      <c r="J737" s="80"/>
      <c r="K737" s="80"/>
    </row>
    <row r="738" spans="4:11" ht="16" hidden="1">
      <c r="D738" s="80"/>
      <c r="E738" s="80"/>
      <c r="F738" s="81"/>
      <c r="G738" s="81"/>
      <c r="H738" s="93"/>
      <c r="I738" s="81"/>
      <c r="J738" s="80"/>
      <c r="K738" s="80"/>
    </row>
    <row r="739" spans="4:11" ht="16" hidden="1">
      <c r="D739" s="80"/>
      <c r="E739" s="80"/>
      <c r="F739" s="81"/>
      <c r="G739" s="81"/>
      <c r="H739" s="93"/>
      <c r="I739" s="81"/>
      <c r="J739" s="80"/>
      <c r="K739" s="80"/>
    </row>
    <row r="740" spans="4:11" ht="16" hidden="1">
      <c r="D740" s="80"/>
      <c r="E740" s="80"/>
      <c r="F740" s="81"/>
      <c r="G740" s="81"/>
      <c r="H740" s="93"/>
      <c r="I740" s="81"/>
      <c r="J740" s="80"/>
      <c r="K740" s="80"/>
    </row>
    <row r="741" spans="4:11" ht="16" hidden="1">
      <c r="D741" s="80"/>
      <c r="E741" s="80"/>
      <c r="F741" s="81"/>
      <c r="G741" s="81"/>
      <c r="H741" s="93"/>
      <c r="I741" s="81"/>
      <c r="J741" s="80"/>
      <c r="K741" s="80"/>
    </row>
    <row r="742" spans="4:11" ht="16" hidden="1">
      <c r="D742" s="80"/>
      <c r="E742" s="80"/>
      <c r="F742" s="81"/>
      <c r="G742" s="81"/>
      <c r="H742" s="93"/>
      <c r="I742" s="81"/>
      <c r="J742" s="80"/>
      <c r="K742" s="80"/>
    </row>
    <row r="743" spans="4:11" ht="16" hidden="1">
      <c r="D743" s="80"/>
      <c r="E743" s="80"/>
      <c r="F743" s="81"/>
      <c r="G743" s="81"/>
      <c r="H743" s="93"/>
      <c r="I743" s="81"/>
      <c r="J743" s="80"/>
      <c r="K743" s="80"/>
    </row>
    <row r="744" spans="4:11" ht="16" hidden="1">
      <c r="D744" s="80"/>
      <c r="E744" s="80"/>
      <c r="F744" s="81"/>
      <c r="G744" s="81"/>
      <c r="H744" s="93"/>
      <c r="I744" s="81"/>
      <c r="J744" s="80"/>
      <c r="K744" s="80"/>
    </row>
    <row r="745" spans="4:11" ht="16" hidden="1">
      <c r="D745" s="80"/>
      <c r="E745" s="80"/>
      <c r="F745" s="81"/>
      <c r="G745" s="81"/>
      <c r="H745" s="93"/>
      <c r="I745" s="81"/>
      <c r="J745" s="80"/>
      <c r="K745" s="80"/>
    </row>
    <row r="746" spans="4:11" ht="16" hidden="1">
      <c r="D746" s="80"/>
      <c r="E746" s="80"/>
      <c r="F746" s="81"/>
      <c r="G746" s="81"/>
      <c r="H746" s="93"/>
      <c r="I746" s="81"/>
      <c r="J746" s="80"/>
      <c r="K746" s="80"/>
    </row>
    <row r="747" spans="4:11" ht="16" hidden="1">
      <c r="D747" s="80"/>
      <c r="E747" s="80"/>
      <c r="F747" s="81"/>
      <c r="G747" s="81"/>
      <c r="H747" s="93"/>
      <c r="I747" s="81"/>
      <c r="J747" s="80"/>
      <c r="K747" s="80"/>
    </row>
    <row r="748" spans="4:11" ht="16" hidden="1">
      <c r="D748" s="80"/>
      <c r="E748" s="80"/>
      <c r="F748" s="81"/>
      <c r="G748" s="81"/>
      <c r="H748" s="93"/>
      <c r="I748" s="81"/>
      <c r="J748" s="80"/>
      <c r="K748" s="80"/>
    </row>
    <row r="749" spans="4:11" ht="16" hidden="1">
      <c r="D749" s="80"/>
      <c r="E749" s="80"/>
      <c r="F749" s="81"/>
      <c r="G749" s="81"/>
      <c r="H749" s="93"/>
      <c r="I749" s="81"/>
      <c r="J749" s="80"/>
      <c r="K749" s="80"/>
    </row>
    <row r="750" spans="4:11" ht="16" hidden="1">
      <c r="D750" s="80"/>
      <c r="E750" s="80"/>
      <c r="F750" s="81"/>
      <c r="G750" s="81"/>
      <c r="H750" s="93"/>
      <c r="I750" s="81"/>
      <c r="J750" s="80"/>
      <c r="K750" s="80"/>
    </row>
    <row r="751" spans="4:11" ht="16" hidden="1">
      <c r="D751" s="80"/>
      <c r="E751" s="80"/>
      <c r="F751" s="81"/>
      <c r="G751" s="81"/>
      <c r="H751" s="93"/>
      <c r="I751" s="81"/>
      <c r="J751" s="80"/>
      <c r="K751" s="80"/>
    </row>
    <row r="752" spans="4:11" ht="16" hidden="1">
      <c r="D752" s="80"/>
      <c r="E752" s="80"/>
      <c r="F752" s="81"/>
      <c r="G752" s="81"/>
      <c r="H752" s="93"/>
      <c r="I752" s="81"/>
      <c r="J752" s="80"/>
      <c r="K752" s="80"/>
    </row>
    <row r="753" spans="4:11" ht="16" hidden="1">
      <c r="D753" s="80"/>
      <c r="E753" s="80"/>
      <c r="F753" s="81"/>
      <c r="G753" s="81"/>
      <c r="H753" s="93"/>
      <c r="I753" s="81"/>
      <c r="J753" s="80"/>
      <c r="K753" s="80"/>
    </row>
    <row r="754" spans="4:11" ht="16" hidden="1">
      <c r="D754" s="80"/>
      <c r="E754" s="80"/>
      <c r="F754" s="81"/>
      <c r="G754" s="81"/>
      <c r="H754" s="93"/>
      <c r="I754" s="81"/>
      <c r="J754" s="80"/>
      <c r="K754" s="80"/>
    </row>
    <row r="755" spans="4:11" ht="16" hidden="1">
      <c r="D755" s="80"/>
      <c r="E755" s="80"/>
      <c r="F755" s="81"/>
      <c r="G755" s="81"/>
      <c r="H755" s="93"/>
      <c r="I755" s="81"/>
      <c r="J755" s="80"/>
      <c r="K755" s="80"/>
    </row>
    <row r="756" spans="4:11" ht="16" hidden="1">
      <c r="D756" s="80"/>
      <c r="E756" s="80"/>
      <c r="F756" s="81"/>
      <c r="G756" s="81"/>
      <c r="H756" s="93"/>
      <c r="I756" s="81"/>
      <c r="J756" s="80"/>
      <c r="K756" s="80"/>
    </row>
    <row r="757" spans="4:11" ht="16" hidden="1">
      <c r="D757" s="80"/>
      <c r="E757" s="80"/>
      <c r="F757" s="81"/>
      <c r="G757" s="81"/>
      <c r="H757" s="93"/>
      <c r="I757" s="81"/>
      <c r="J757" s="80"/>
      <c r="K757" s="80"/>
    </row>
    <row r="758" spans="4:11" ht="16" hidden="1">
      <c r="D758" s="80"/>
      <c r="E758" s="80"/>
      <c r="F758" s="81"/>
      <c r="G758" s="81"/>
      <c r="H758" s="93"/>
      <c r="I758" s="81"/>
      <c r="J758" s="80"/>
      <c r="K758" s="80"/>
    </row>
    <row r="759" spans="4:11" ht="16" hidden="1">
      <c r="D759" s="80"/>
      <c r="E759" s="80"/>
      <c r="F759" s="81"/>
      <c r="G759" s="81"/>
      <c r="H759" s="93"/>
      <c r="I759" s="81"/>
      <c r="J759" s="80"/>
      <c r="K759" s="80"/>
    </row>
    <row r="760" spans="4:11" ht="16" hidden="1">
      <c r="D760" s="80"/>
      <c r="E760" s="80"/>
      <c r="F760" s="81"/>
      <c r="G760" s="81"/>
      <c r="H760" s="93"/>
      <c r="I760" s="81"/>
      <c r="J760" s="80"/>
      <c r="K760" s="80"/>
    </row>
    <row r="761" spans="4:11" ht="16" hidden="1">
      <c r="D761" s="80"/>
      <c r="E761" s="80"/>
      <c r="F761" s="81"/>
      <c r="G761" s="81"/>
      <c r="H761" s="93"/>
      <c r="I761" s="81"/>
      <c r="J761" s="80"/>
      <c r="K761" s="80"/>
    </row>
    <row r="762" spans="4:11" ht="16" hidden="1">
      <c r="D762" s="80"/>
      <c r="E762" s="80"/>
      <c r="F762" s="81"/>
      <c r="G762" s="81"/>
      <c r="H762" s="93"/>
      <c r="I762" s="81"/>
      <c r="J762" s="80"/>
      <c r="K762" s="80"/>
    </row>
    <row r="763" spans="4:11" ht="16" hidden="1">
      <c r="D763" s="80"/>
      <c r="E763" s="80"/>
      <c r="F763" s="81"/>
      <c r="G763" s="81"/>
      <c r="H763" s="93"/>
      <c r="I763" s="81"/>
      <c r="J763" s="80"/>
      <c r="K763" s="80"/>
    </row>
    <row r="764" spans="4:11" ht="16" hidden="1">
      <c r="D764" s="80"/>
      <c r="E764" s="80"/>
      <c r="F764" s="81"/>
      <c r="G764" s="81"/>
      <c r="H764" s="93"/>
      <c r="I764" s="81"/>
      <c r="J764" s="80"/>
      <c r="K764" s="80"/>
    </row>
    <row r="765" spans="4:11" ht="16" hidden="1">
      <c r="D765" s="80"/>
      <c r="E765" s="80"/>
      <c r="F765" s="81"/>
      <c r="G765" s="81"/>
      <c r="H765" s="93"/>
      <c r="I765" s="81"/>
      <c r="J765" s="80"/>
      <c r="K765" s="80"/>
    </row>
    <row r="766" spans="4:11" ht="16" hidden="1">
      <c r="D766" s="80"/>
      <c r="E766" s="80"/>
      <c r="F766" s="81"/>
      <c r="G766" s="81"/>
      <c r="H766" s="93"/>
      <c r="I766" s="81"/>
      <c r="J766" s="80"/>
      <c r="K766" s="80"/>
    </row>
    <row r="767" spans="4:11" ht="16" hidden="1">
      <c r="D767" s="80"/>
      <c r="E767" s="80"/>
      <c r="F767" s="81"/>
      <c r="G767" s="81"/>
      <c r="H767" s="93"/>
      <c r="I767" s="81"/>
      <c r="J767" s="80"/>
      <c r="K767" s="80"/>
    </row>
    <row r="768" spans="4:11" ht="16" hidden="1">
      <c r="D768" s="80"/>
      <c r="E768" s="80"/>
      <c r="F768" s="81"/>
      <c r="G768" s="81"/>
      <c r="H768" s="93"/>
      <c r="I768" s="81"/>
      <c r="J768" s="80"/>
      <c r="K768" s="80"/>
    </row>
    <row r="769" spans="4:11" ht="16" hidden="1">
      <c r="D769" s="80"/>
      <c r="E769" s="80"/>
      <c r="F769" s="81"/>
      <c r="G769" s="81"/>
      <c r="H769" s="93"/>
      <c r="I769" s="81"/>
      <c r="J769" s="80"/>
      <c r="K769" s="80"/>
    </row>
    <row r="770" spans="4:11" ht="16" hidden="1">
      <c r="D770" s="80"/>
      <c r="E770" s="80"/>
      <c r="F770" s="81"/>
      <c r="G770" s="81"/>
      <c r="H770" s="93"/>
      <c r="I770" s="81"/>
      <c r="J770" s="80"/>
      <c r="K770" s="80"/>
    </row>
    <row r="771" spans="4:11" ht="16" hidden="1">
      <c r="D771" s="80"/>
      <c r="E771" s="80"/>
      <c r="F771" s="81"/>
      <c r="G771" s="81"/>
      <c r="H771" s="93"/>
      <c r="I771" s="81"/>
      <c r="J771" s="80"/>
      <c r="K771" s="80"/>
    </row>
    <row r="772" spans="4:11" ht="16" hidden="1">
      <c r="D772" s="80"/>
      <c r="E772" s="80"/>
      <c r="F772" s="81"/>
      <c r="G772" s="81"/>
      <c r="H772" s="93"/>
      <c r="I772" s="81"/>
      <c r="J772" s="80"/>
      <c r="K772" s="80"/>
    </row>
    <row r="773" spans="4:11" ht="16" hidden="1">
      <c r="D773" s="80"/>
      <c r="E773" s="80"/>
      <c r="F773" s="81"/>
      <c r="G773" s="81"/>
      <c r="H773" s="93"/>
      <c r="I773" s="81"/>
      <c r="J773" s="80"/>
      <c r="K773" s="80"/>
    </row>
    <row r="774" spans="4:11" ht="16" hidden="1">
      <c r="D774" s="80"/>
      <c r="E774" s="80"/>
      <c r="F774" s="81"/>
      <c r="G774" s="81"/>
      <c r="H774" s="93"/>
      <c r="I774" s="81"/>
      <c r="J774" s="80"/>
      <c r="K774" s="80"/>
    </row>
    <row r="775" spans="4:11" ht="16" hidden="1">
      <c r="D775" s="80"/>
      <c r="E775" s="80"/>
      <c r="F775" s="81"/>
      <c r="G775" s="81"/>
      <c r="H775" s="93"/>
      <c r="I775" s="81"/>
      <c r="J775" s="80"/>
      <c r="K775" s="80"/>
    </row>
    <row r="776" spans="4:11" ht="16" hidden="1">
      <c r="D776" s="80"/>
      <c r="E776" s="80"/>
      <c r="F776" s="81"/>
      <c r="G776" s="81"/>
      <c r="H776" s="93"/>
      <c r="I776" s="81"/>
      <c r="J776" s="80"/>
      <c r="K776" s="80"/>
    </row>
    <row r="777" spans="4:11" ht="16" hidden="1">
      <c r="D777" s="80"/>
      <c r="E777" s="80"/>
      <c r="F777" s="81"/>
      <c r="G777" s="81"/>
      <c r="H777" s="93"/>
      <c r="I777" s="81"/>
      <c r="J777" s="80"/>
      <c r="K777" s="80"/>
    </row>
    <row r="778" spans="4:11" ht="16" hidden="1">
      <c r="D778" s="80"/>
      <c r="E778" s="80"/>
      <c r="F778" s="81"/>
      <c r="G778" s="81"/>
      <c r="H778" s="93"/>
      <c r="I778" s="81"/>
      <c r="J778" s="80"/>
      <c r="K778" s="80"/>
    </row>
    <row r="779" spans="4:11" ht="16" hidden="1">
      <c r="D779" s="80"/>
      <c r="E779" s="80"/>
      <c r="F779" s="81"/>
      <c r="G779" s="81"/>
      <c r="H779" s="93"/>
      <c r="I779" s="81"/>
      <c r="J779" s="80"/>
      <c r="K779" s="80"/>
    </row>
    <row r="780" spans="4:11" ht="16" hidden="1">
      <c r="D780" s="80"/>
      <c r="E780" s="80"/>
      <c r="F780" s="81"/>
      <c r="G780" s="81"/>
      <c r="H780" s="93"/>
      <c r="I780" s="81"/>
      <c r="J780" s="80"/>
      <c r="K780" s="80"/>
    </row>
    <row r="781" spans="4:11" ht="16" hidden="1">
      <c r="D781" s="80"/>
      <c r="E781" s="80"/>
      <c r="F781" s="81"/>
      <c r="G781" s="81"/>
      <c r="H781" s="93"/>
      <c r="I781" s="81"/>
      <c r="J781" s="80"/>
      <c r="K781" s="80"/>
    </row>
    <row r="782" spans="4:11" ht="16" hidden="1">
      <c r="D782" s="80"/>
      <c r="E782" s="80"/>
      <c r="F782" s="81"/>
      <c r="G782" s="81"/>
      <c r="H782" s="93"/>
      <c r="I782" s="81"/>
      <c r="J782" s="80"/>
      <c r="K782" s="80"/>
    </row>
    <row r="783" spans="4:11" ht="16" hidden="1">
      <c r="D783" s="80"/>
      <c r="E783" s="80"/>
      <c r="F783" s="81"/>
      <c r="G783" s="81"/>
      <c r="H783" s="93"/>
      <c r="I783" s="81"/>
      <c r="J783" s="80"/>
      <c r="K783" s="80"/>
    </row>
    <row r="784" spans="4:11" ht="16" hidden="1">
      <c r="D784" s="80"/>
      <c r="E784" s="80"/>
      <c r="F784" s="81"/>
      <c r="G784" s="81"/>
      <c r="H784" s="93"/>
      <c r="I784" s="81"/>
      <c r="J784" s="80"/>
      <c r="K784" s="80"/>
    </row>
    <row r="785" spans="4:11" ht="16" hidden="1">
      <c r="D785" s="80"/>
      <c r="E785" s="80"/>
      <c r="F785" s="81"/>
      <c r="G785" s="81"/>
      <c r="H785" s="93"/>
      <c r="I785" s="81"/>
      <c r="J785" s="80"/>
      <c r="K785" s="80"/>
    </row>
    <row r="786" spans="4:11" ht="16" hidden="1">
      <c r="D786" s="80"/>
      <c r="E786" s="80"/>
      <c r="F786" s="81"/>
      <c r="G786" s="81"/>
      <c r="H786" s="93"/>
      <c r="I786" s="81"/>
      <c r="J786" s="80"/>
      <c r="K786" s="80"/>
    </row>
    <row r="787" spans="4:11" ht="16" hidden="1">
      <c r="D787" s="80"/>
      <c r="E787" s="80"/>
      <c r="F787" s="81"/>
      <c r="G787" s="81"/>
      <c r="H787" s="93"/>
      <c r="I787" s="81"/>
      <c r="J787" s="80"/>
      <c r="K787" s="80"/>
    </row>
    <row r="788" spans="4:11" ht="16" hidden="1">
      <c r="D788" s="80"/>
      <c r="E788" s="80"/>
      <c r="F788" s="81"/>
      <c r="G788" s="81"/>
      <c r="H788" s="93"/>
      <c r="I788" s="81"/>
      <c r="J788" s="80"/>
      <c r="K788" s="80"/>
    </row>
    <row r="789" spans="4:11" ht="16" hidden="1">
      <c r="D789" s="80"/>
      <c r="E789" s="80"/>
      <c r="F789" s="81"/>
      <c r="G789" s="81"/>
      <c r="H789" s="93"/>
      <c r="I789" s="81"/>
      <c r="J789" s="80"/>
      <c r="K789" s="80"/>
    </row>
    <row r="790" spans="4:11" ht="16" hidden="1">
      <c r="D790" s="80"/>
      <c r="E790" s="80"/>
      <c r="F790" s="81"/>
      <c r="G790" s="81"/>
      <c r="H790" s="93"/>
      <c r="I790" s="81"/>
      <c r="J790" s="80"/>
      <c r="K790" s="80"/>
    </row>
    <row r="791" spans="4:11" ht="16" hidden="1">
      <c r="D791" s="80"/>
      <c r="E791" s="80"/>
      <c r="F791" s="81"/>
      <c r="G791" s="81"/>
      <c r="H791" s="93"/>
      <c r="I791" s="81"/>
      <c r="J791" s="80"/>
      <c r="K791" s="80"/>
    </row>
    <row r="792" spans="4:11" ht="16" hidden="1">
      <c r="D792" s="80"/>
      <c r="E792" s="80"/>
      <c r="F792" s="81"/>
      <c r="G792" s="81"/>
      <c r="H792" s="93"/>
      <c r="I792" s="81"/>
      <c r="J792" s="80"/>
      <c r="K792" s="80"/>
    </row>
    <row r="793" spans="4:11" ht="16" hidden="1">
      <c r="D793" s="80"/>
      <c r="E793" s="80"/>
      <c r="F793" s="81"/>
      <c r="G793" s="81"/>
      <c r="H793" s="93"/>
      <c r="I793" s="81"/>
      <c r="J793" s="80"/>
      <c r="K793" s="80"/>
    </row>
    <row r="794" spans="4:11" ht="16" hidden="1">
      <c r="D794" s="80"/>
      <c r="E794" s="80"/>
      <c r="F794" s="81"/>
      <c r="G794" s="81"/>
      <c r="H794" s="93"/>
      <c r="I794" s="81"/>
      <c r="J794" s="80"/>
      <c r="K794" s="80"/>
    </row>
    <row r="795" spans="4:11" ht="16" hidden="1">
      <c r="D795" s="80"/>
      <c r="E795" s="80"/>
      <c r="F795" s="81"/>
      <c r="G795" s="81"/>
      <c r="H795" s="93"/>
      <c r="I795" s="81"/>
      <c r="J795" s="80"/>
      <c r="K795" s="80"/>
    </row>
    <row r="796" spans="4:11" ht="16" hidden="1">
      <c r="D796" s="80"/>
      <c r="E796" s="80"/>
      <c r="F796" s="81"/>
      <c r="G796" s="81"/>
      <c r="H796" s="93"/>
      <c r="I796" s="81"/>
      <c r="J796" s="80"/>
      <c r="K796" s="80"/>
    </row>
    <row r="797" spans="4:11" ht="16" hidden="1">
      <c r="D797" s="80"/>
      <c r="E797" s="80"/>
      <c r="F797" s="81"/>
      <c r="G797" s="81"/>
      <c r="H797" s="93"/>
      <c r="I797" s="81"/>
      <c r="J797" s="80"/>
      <c r="K797" s="80"/>
    </row>
    <row r="798" spans="4:11" ht="16" hidden="1">
      <c r="D798" s="80"/>
      <c r="E798" s="80"/>
      <c r="F798" s="81"/>
      <c r="G798" s="81"/>
      <c r="H798" s="93"/>
      <c r="I798" s="81"/>
      <c r="J798" s="80"/>
      <c r="K798" s="80"/>
    </row>
    <row r="799" spans="4:11" ht="16" hidden="1">
      <c r="D799" s="80"/>
      <c r="E799" s="80"/>
      <c r="F799" s="81"/>
      <c r="G799" s="81"/>
      <c r="H799" s="93"/>
      <c r="I799" s="81"/>
      <c r="J799" s="80"/>
      <c r="K799" s="80"/>
    </row>
    <row r="800" spans="4:11" ht="16" hidden="1">
      <c r="D800" s="80"/>
      <c r="E800" s="80"/>
      <c r="F800" s="81"/>
      <c r="G800" s="81"/>
      <c r="H800" s="93"/>
      <c r="I800" s="81"/>
      <c r="J800" s="80"/>
      <c r="K800" s="80"/>
    </row>
    <row r="801" spans="4:11" ht="16" hidden="1">
      <c r="D801" s="80"/>
      <c r="E801" s="80"/>
      <c r="F801" s="81"/>
      <c r="G801" s="81"/>
      <c r="H801" s="93"/>
      <c r="I801" s="81"/>
      <c r="J801" s="80"/>
      <c r="K801" s="80"/>
    </row>
    <row r="802" spans="4:11" ht="16" hidden="1">
      <c r="D802" s="80"/>
      <c r="E802" s="80"/>
      <c r="F802" s="81"/>
      <c r="G802" s="81"/>
      <c r="H802" s="93"/>
      <c r="I802" s="81"/>
      <c r="J802" s="80"/>
      <c r="K802" s="80"/>
    </row>
    <row r="803" spans="4:11" ht="16" hidden="1">
      <c r="D803" s="80"/>
      <c r="E803" s="80"/>
      <c r="F803" s="81"/>
      <c r="G803" s="81"/>
      <c r="H803" s="93"/>
      <c r="I803" s="81"/>
      <c r="J803" s="80"/>
      <c r="K803" s="80"/>
    </row>
    <row r="804" spans="4:11" ht="16" hidden="1">
      <c r="D804" s="80"/>
      <c r="E804" s="80"/>
      <c r="F804" s="81"/>
      <c r="G804" s="81"/>
      <c r="H804" s="93"/>
      <c r="I804" s="81"/>
      <c r="J804" s="80"/>
      <c r="K804" s="80"/>
    </row>
    <row r="805" spans="4:11" ht="16" hidden="1">
      <c r="D805" s="80"/>
      <c r="E805" s="80"/>
      <c r="F805" s="81"/>
      <c r="G805" s="81"/>
      <c r="H805" s="93"/>
      <c r="I805" s="81"/>
      <c r="J805" s="80"/>
      <c r="K805" s="80"/>
    </row>
    <row r="806" spans="4:11" ht="16" hidden="1">
      <c r="D806" s="80"/>
      <c r="E806" s="80"/>
      <c r="F806" s="81"/>
      <c r="G806" s="81"/>
      <c r="H806" s="93"/>
      <c r="I806" s="81"/>
      <c r="J806" s="80"/>
      <c r="K806" s="80"/>
    </row>
    <row r="807" spans="4:11" ht="16" hidden="1">
      <c r="D807" s="80"/>
      <c r="E807" s="80"/>
      <c r="F807" s="81"/>
      <c r="G807" s="81"/>
      <c r="H807" s="93"/>
      <c r="I807" s="81"/>
      <c r="J807" s="80"/>
      <c r="K807" s="80"/>
    </row>
    <row r="808" spans="4:11" ht="16" hidden="1">
      <c r="D808" s="80"/>
      <c r="E808" s="80"/>
      <c r="F808" s="81"/>
      <c r="G808" s="81"/>
      <c r="H808" s="93"/>
      <c r="I808" s="81"/>
      <c r="J808" s="80"/>
      <c r="K808" s="80"/>
    </row>
    <row r="809" spans="4:11" ht="16" hidden="1">
      <c r="D809" s="80"/>
      <c r="E809" s="80"/>
      <c r="F809" s="81"/>
      <c r="G809" s="81"/>
      <c r="H809" s="93"/>
      <c r="I809" s="81"/>
      <c r="J809" s="80"/>
      <c r="K809" s="80"/>
    </row>
    <row r="810" spans="4:11" ht="16" hidden="1">
      <c r="D810" s="80"/>
      <c r="E810" s="80"/>
      <c r="F810" s="81"/>
      <c r="G810" s="81"/>
      <c r="H810" s="93"/>
      <c r="I810" s="81"/>
      <c r="J810" s="80"/>
      <c r="K810" s="80"/>
    </row>
    <row r="811" spans="4:11" ht="16" hidden="1">
      <c r="D811" s="80"/>
      <c r="E811" s="80"/>
      <c r="F811" s="81"/>
      <c r="G811" s="81"/>
      <c r="H811" s="93"/>
      <c r="I811" s="81"/>
      <c r="J811" s="80"/>
      <c r="K811" s="80"/>
    </row>
    <row r="812" spans="4:11" ht="16" hidden="1">
      <c r="D812" s="80"/>
      <c r="E812" s="80"/>
      <c r="F812" s="81"/>
      <c r="G812" s="81"/>
      <c r="H812" s="93"/>
      <c r="I812" s="81"/>
      <c r="J812" s="80"/>
      <c r="K812" s="80"/>
    </row>
    <row r="813" spans="4:11" ht="16" hidden="1">
      <c r="D813" s="80"/>
      <c r="E813" s="80"/>
      <c r="F813" s="81"/>
      <c r="G813" s="81"/>
      <c r="H813" s="93"/>
      <c r="I813" s="81"/>
      <c r="J813" s="80"/>
      <c r="K813" s="80"/>
    </row>
    <row r="814" spans="4:11" ht="16" hidden="1">
      <c r="D814" s="80"/>
      <c r="E814" s="80"/>
      <c r="F814" s="81"/>
      <c r="G814" s="81"/>
      <c r="H814" s="93"/>
      <c r="I814" s="81"/>
      <c r="J814" s="80"/>
      <c r="K814" s="80"/>
    </row>
    <row r="815" spans="4:11" ht="16" hidden="1">
      <c r="D815" s="80"/>
      <c r="E815" s="80"/>
      <c r="F815" s="81"/>
      <c r="G815" s="81"/>
      <c r="H815" s="93"/>
      <c r="I815" s="81"/>
      <c r="J815" s="80"/>
      <c r="K815" s="80"/>
    </row>
    <row r="816" spans="4:11" ht="16" hidden="1">
      <c r="D816" s="80"/>
      <c r="E816" s="80"/>
      <c r="F816" s="81"/>
      <c r="G816" s="81"/>
      <c r="H816" s="93"/>
      <c r="I816" s="81"/>
      <c r="J816" s="80"/>
      <c r="K816" s="80"/>
    </row>
    <row r="817" spans="4:11" ht="16" hidden="1">
      <c r="D817" s="80"/>
      <c r="E817" s="80"/>
      <c r="F817" s="81"/>
      <c r="G817" s="81"/>
      <c r="H817" s="93"/>
      <c r="I817" s="81"/>
      <c r="J817" s="80"/>
      <c r="K817" s="80"/>
    </row>
    <row r="818" spans="4:11" ht="16" hidden="1">
      <c r="D818" s="80"/>
      <c r="E818" s="80"/>
      <c r="F818" s="81"/>
      <c r="G818" s="81"/>
      <c r="H818" s="93"/>
      <c r="I818" s="81"/>
      <c r="J818" s="80"/>
      <c r="K818" s="80"/>
    </row>
    <row r="819" spans="4:11" ht="16" hidden="1">
      <c r="D819" s="80"/>
      <c r="E819" s="80"/>
      <c r="F819" s="81"/>
      <c r="G819" s="81"/>
      <c r="H819" s="93"/>
      <c r="I819" s="81"/>
      <c r="J819" s="80"/>
      <c r="K819" s="80"/>
    </row>
    <row r="820" spans="4:11" ht="16" hidden="1">
      <c r="D820" s="80"/>
      <c r="E820" s="80"/>
      <c r="F820" s="81"/>
      <c r="G820" s="81"/>
      <c r="H820" s="93"/>
      <c r="I820" s="81"/>
      <c r="J820" s="80"/>
      <c r="K820" s="80"/>
    </row>
    <row r="821" spans="4:11" ht="16" hidden="1">
      <c r="D821" s="80"/>
      <c r="E821" s="80"/>
      <c r="F821" s="81"/>
      <c r="G821" s="81"/>
      <c r="H821" s="93"/>
      <c r="I821" s="81"/>
      <c r="J821" s="80"/>
      <c r="K821" s="80"/>
    </row>
    <row r="822" spans="4:11" ht="16" hidden="1">
      <c r="D822" s="80"/>
      <c r="E822" s="80"/>
      <c r="F822" s="81"/>
      <c r="G822" s="81"/>
      <c r="H822" s="93"/>
      <c r="I822" s="81"/>
      <c r="J822" s="80"/>
      <c r="K822" s="80"/>
    </row>
    <row r="823" spans="4:11" ht="16" hidden="1">
      <c r="D823" s="80"/>
      <c r="E823" s="80"/>
      <c r="F823" s="81"/>
      <c r="G823" s="81"/>
      <c r="H823" s="93"/>
      <c r="I823" s="81"/>
      <c r="J823" s="80"/>
      <c r="K823" s="80"/>
    </row>
    <row r="824" spans="4:11" ht="16" hidden="1">
      <c r="D824" s="80"/>
      <c r="E824" s="80"/>
      <c r="F824" s="81"/>
      <c r="G824" s="81"/>
      <c r="H824" s="93"/>
      <c r="I824" s="81"/>
      <c r="J824" s="80"/>
      <c r="K824" s="80"/>
    </row>
    <row r="825" spans="4:11" ht="16" hidden="1">
      <c r="D825" s="80"/>
      <c r="E825" s="80"/>
      <c r="F825" s="81"/>
      <c r="G825" s="81"/>
      <c r="H825" s="93"/>
      <c r="I825" s="81"/>
      <c r="J825" s="80"/>
      <c r="K825" s="80"/>
    </row>
    <row r="826" spans="4:11" ht="16" hidden="1">
      <c r="D826" s="80"/>
      <c r="E826" s="80"/>
      <c r="F826" s="81"/>
      <c r="G826" s="81"/>
      <c r="H826" s="93"/>
      <c r="I826" s="81"/>
      <c r="J826" s="80"/>
      <c r="K826" s="80"/>
    </row>
    <row r="827" spans="4:11" ht="16" hidden="1">
      <c r="D827" s="80"/>
      <c r="E827" s="80"/>
      <c r="F827" s="81"/>
      <c r="G827" s="81"/>
      <c r="H827" s="93"/>
      <c r="I827" s="81"/>
      <c r="J827" s="80"/>
      <c r="K827" s="80"/>
    </row>
    <row r="828" spans="4:11" ht="16" hidden="1">
      <c r="D828" s="80"/>
      <c r="E828" s="80"/>
      <c r="F828" s="81"/>
      <c r="G828" s="81"/>
      <c r="H828" s="93"/>
      <c r="I828" s="81"/>
      <c r="J828" s="80"/>
      <c r="K828" s="80"/>
    </row>
    <row r="829" spans="4:11" ht="16" hidden="1">
      <c r="D829" s="80"/>
      <c r="E829" s="80"/>
      <c r="F829" s="81"/>
      <c r="G829" s="81"/>
      <c r="H829" s="93"/>
      <c r="I829" s="81"/>
      <c r="J829" s="80"/>
      <c r="K829" s="80"/>
    </row>
    <row r="830" spans="4:11" ht="16" hidden="1">
      <c r="D830" s="80"/>
      <c r="E830" s="80"/>
      <c r="F830" s="81"/>
      <c r="G830" s="81"/>
      <c r="H830" s="93"/>
      <c r="I830" s="81"/>
      <c r="J830" s="80"/>
      <c r="K830" s="80"/>
    </row>
    <row r="831" spans="4:11" ht="16" hidden="1">
      <c r="D831" s="80"/>
      <c r="E831" s="80"/>
      <c r="F831" s="81"/>
      <c r="G831" s="81"/>
      <c r="H831" s="93"/>
      <c r="I831" s="81"/>
      <c r="J831" s="80"/>
      <c r="K831" s="80"/>
    </row>
    <row r="832" spans="4:11" ht="16" hidden="1">
      <c r="D832" s="80"/>
      <c r="E832" s="80"/>
      <c r="F832" s="81"/>
      <c r="G832" s="81"/>
      <c r="H832" s="93"/>
      <c r="I832" s="81"/>
      <c r="J832" s="80"/>
      <c r="K832" s="80"/>
    </row>
    <row r="833" spans="4:11" ht="16" hidden="1">
      <c r="D833" s="80"/>
      <c r="E833" s="80"/>
      <c r="F833" s="81"/>
      <c r="G833" s="81"/>
      <c r="H833" s="93"/>
      <c r="I833" s="81"/>
      <c r="J833" s="80"/>
      <c r="K833" s="80"/>
    </row>
    <row r="834" spans="4:11" ht="16" hidden="1">
      <c r="D834" s="80"/>
      <c r="E834" s="80"/>
      <c r="F834" s="81"/>
      <c r="G834" s="81"/>
      <c r="H834" s="93"/>
      <c r="I834" s="81"/>
      <c r="J834" s="80"/>
      <c r="K834" s="80"/>
    </row>
    <row r="835" spans="4:11" ht="16" hidden="1">
      <c r="D835" s="80"/>
      <c r="E835" s="80"/>
      <c r="F835" s="81"/>
      <c r="G835" s="81"/>
      <c r="H835" s="93"/>
      <c r="I835" s="81"/>
      <c r="J835" s="80"/>
      <c r="K835" s="80"/>
    </row>
    <row r="836" spans="4:11" ht="16" hidden="1">
      <c r="D836" s="80"/>
      <c r="E836" s="80"/>
      <c r="F836" s="81"/>
      <c r="G836" s="81"/>
      <c r="H836" s="93"/>
      <c r="I836" s="81"/>
      <c r="J836" s="80"/>
      <c r="K836" s="80"/>
    </row>
    <row r="837" spans="4:11" ht="16" hidden="1">
      <c r="D837" s="80"/>
      <c r="E837" s="80"/>
      <c r="F837" s="81"/>
      <c r="G837" s="81"/>
      <c r="H837" s="93"/>
      <c r="I837" s="81"/>
      <c r="J837" s="80"/>
      <c r="K837" s="80"/>
    </row>
    <row r="838" spans="4:11" ht="16" hidden="1">
      <c r="D838" s="80"/>
      <c r="E838" s="80"/>
      <c r="F838" s="81"/>
      <c r="G838" s="81"/>
      <c r="H838" s="93"/>
      <c r="I838" s="81"/>
      <c r="J838" s="80"/>
      <c r="K838" s="80"/>
    </row>
    <row r="839" spans="4:11" ht="16" hidden="1">
      <c r="D839" s="80"/>
      <c r="E839" s="80"/>
      <c r="F839" s="81"/>
      <c r="G839" s="81"/>
      <c r="H839" s="93"/>
      <c r="I839" s="81"/>
      <c r="J839" s="80"/>
      <c r="K839" s="80"/>
    </row>
    <row r="840" spans="4:11" ht="16" hidden="1">
      <c r="D840" s="80"/>
      <c r="E840" s="80"/>
      <c r="F840" s="81"/>
      <c r="G840" s="81"/>
      <c r="H840" s="93"/>
      <c r="I840" s="81"/>
      <c r="J840" s="80"/>
      <c r="K840" s="80"/>
    </row>
    <row r="841" spans="4:11" ht="16" hidden="1">
      <c r="D841" s="80"/>
      <c r="E841" s="80"/>
      <c r="F841" s="81"/>
      <c r="G841" s="81"/>
      <c r="H841" s="93"/>
      <c r="I841" s="81"/>
      <c r="J841" s="80"/>
      <c r="K841" s="80"/>
    </row>
    <row r="842" spans="4:11" ht="16" hidden="1">
      <c r="D842" s="80"/>
      <c r="E842" s="80"/>
      <c r="F842" s="81"/>
      <c r="G842" s="81"/>
      <c r="H842" s="93"/>
      <c r="I842" s="81"/>
      <c r="J842" s="80"/>
      <c r="K842" s="80"/>
    </row>
    <row r="843" spans="4:11" ht="16" hidden="1">
      <c r="D843" s="80"/>
      <c r="E843" s="80"/>
      <c r="F843" s="81"/>
      <c r="G843" s="81"/>
      <c r="H843" s="93"/>
      <c r="I843" s="81"/>
      <c r="J843" s="80"/>
      <c r="K843" s="80"/>
    </row>
    <row r="844" spans="4:11" ht="16" hidden="1">
      <c r="D844" s="80"/>
      <c r="E844" s="80"/>
      <c r="F844" s="81"/>
      <c r="G844" s="81"/>
      <c r="H844" s="93"/>
      <c r="I844" s="81"/>
      <c r="J844" s="80"/>
      <c r="K844" s="80"/>
    </row>
    <row r="845" spans="4:11" ht="16" hidden="1">
      <c r="D845" s="80"/>
      <c r="E845" s="80"/>
      <c r="F845" s="81"/>
      <c r="G845" s="81"/>
      <c r="H845" s="93"/>
      <c r="I845" s="81"/>
      <c r="J845" s="80"/>
      <c r="K845" s="80"/>
    </row>
    <row r="846" spans="4:11" ht="16" hidden="1">
      <c r="D846" s="80"/>
      <c r="E846" s="80"/>
      <c r="F846" s="81"/>
      <c r="G846" s="81"/>
      <c r="H846" s="93"/>
      <c r="I846" s="81"/>
      <c r="J846" s="80"/>
      <c r="K846" s="80"/>
    </row>
    <row r="847" spans="4:11" ht="16" hidden="1">
      <c r="D847" s="80"/>
      <c r="E847" s="80"/>
      <c r="F847" s="81"/>
      <c r="G847" s="81"/>
      <c r="H847" s="93"/>
      <c r="I847" s="81"/>
      <c r="J847" s="80"/>
      <c r="K847" s="80"/>
    </row>
    <row r="848" spans="4:11" ht="16" hidden="1">
      <c r="D848" s="80"/>
      <c r="E848" s="80"/>
      <c r="F848" s="81"/>
      <c r="G848" s="81"/>
      <c r="H848" s="93"/>
      <c r="I848" s="81"/>
      <c r="J848" s="80"/>
      <c r="K848" s="80"/>
    </row>
    <row r="849" spans="4:11" ht="16" hidden="1">
      <c r="D849" s="80"/>
      <c r="E849" s="80"/>
      <c r="F849" s="81"/>
      <c r="G849" s="81"/>
      <c r="H849" s="93"/>
      <c r="I849" s="81"/>
      <c r="J849" s="80"/>
      <c r="K849" s="80"/>
    </row>
    <row r="850" spans="4:11" ht="16" hidden="1">
      <c r="D850" s="80"/>
      <c r="E850" s="80"/>
      <c r="F850" s="81"/>
      <c r="G850" s="81"/>
      <c r="H850" s="93"/>
      <c r="I850" s="81"/>
      <c r="J850" s="80"/>
      <c r="K850" s="80"/>
    </row>
    <row r="851" spans="4:11" ht="16" hidden="1">
      <c r="D851" s="80"/>
      <c r="E851" s="80"/>
      <c r="F851" s="81"/>
      <c r="G851" s="81"/>
      <c r="H851" s="93"/>
      <c r="I851" s="81"/>
      <c r="J851" s="80"/>
      <c r="K851" s="80"/>
    </row>
    <row r="852" spans="4:11" ht="16" hidden="1">
      <c r="D852" s="80"/>
      <c r="E852" s="80"/>
      <c r="F852" s="81"/>
      <c r="G852" s="81"/>
      <c r="H852" s="93"/>
      <c r="I852" s="81"/>
      <c r="J852" s="80"/>
      <c r="K852" s="80"/>
    </row>
    <row r="853" spans="4:11" ht="16" hidden="1">
      <c r="D853" s="80"/>
      <c r="E853" s="80"/>
      <c r="F853" s="81"/>
      <c r="G853" s="81"/>
      <c r="H853" s="93"/>
      <c r="I853" s="81"/>
      <c r="J853" s="80"/>
      <c r="K853" s="80"/>
    </row>
    <row r="854" spans="4:11" ht="16" hidden="1">
      <c r="D854" s="80"/>
      <c r="E854" s="80"/>
      <c r="F854" s="81"/>
      <c r="G854" s="81"/>
      <c r="H854" s="93"/>
      <c r="I854" s="81"/>
      <c r="J854" s="80"/>
      <c r="K854" s="80"/>
    </row>
    <row r="855" spans="4:11" ht="16" hidden="1">
      <c r="D855" s="80"/>
      <c r="E855" s="80"/>
      <c r="F855" s="81"/>
      <c r="G855" s="81"/>
      <c r="H855" s="93"/>
      <c r="I855" s="81"/>
      <c r="J855" s="80"/>
      <c r="K855" s="80"/>
    </row>
    <row r="856" spans="4:11" ht="16" hidden="1">
      <c r="D856" s="80"/>
      <c r="E856" s="80"/>
      <c r="F856" s="81"/>
      <c r="G856" s="81"/>
      <c r="H856" s="93"/>
      <c r="I856" s="81"/>
      <c r="J856" s="80"/>
      <c r="K856" s="80"/>
    </row>
    <row r="857" spans="4:11" ht="16" hidden="1">
      <c r="D857" s="80"/>
      <c r="E857" s="80"/>
      <c r="F857" s="81"/>
      <c r="G857" s="81"/>
      <c r="H857" s="93"/>
      <c r="I857" s="81"/>
      <c r="J857" s="80"/>
      <c r="K857" s="80"/>
    </row>
    <row r="858" spans="4:11" ht="16" hidden="1">
      <c r="D858" s="80"/>
      <c r="E858" s="80"/>
      <c r="F858" s="81"/>
      <c r="G858" s="81"/>
      <c r="H858" s="93"/>
      <c r="I858" s="81"/>
      <c r="J858" s="80"/>
      <c r="K858" s="80"/>
    </row>
    <row r="859" spans="4:11" ht="16" hidden="1">
      <c r="D859" s="80"/>
      <c r="E859" s="80"/>
      <c r="F859" s="81"/>
      <c r="G859" s="81"/>
      <c r="H859" s="93"/>
      <c r="I859" s="81"/>
      <c r="J859" s="80"/>
      <c r="K859" s="80"/>
    </row>
    <row r="860" spans="4:11" ht="16" hidden="1">
      <c r="D860" s="80"/>
      <c r="E860" s="80"/>
      <c r="F860" s="81"/>
      <c r="G860" s="81"/>
      <c r="H860" s="93"/>
      <c r="I860" s="81"/>
      <c r="J860" s="80"/>
      <c r="K860" s="80"/>
    </row>
    <row r="861" spans="4:11" ht="16" hidden="1">
      <c r="D861" s="80"/>
      <c r="E861" s="80"/>
      <c r="F861" s="81"/>
      <c r="G861" s="81"/>
      <c r="H861" s="93"/>
      <c r="I861" s="81"/>
      <c r="J861" s="80"/>
      <c r="K861" s="80"/>
    </row>
    <row r="862" spans="4:11" ht="16" hidden="1">
      <c r="D862" s="80"/>
      <c r="E862" s="80"/>
      <c r="F862" s="81"/>
      <c r="G862" s="81"/>
      <c r="H862" s="93"/>
      <c r="I862" s="81"/>
      <c r="J862" s="80"/>
      <c r="K862" s="80"/>
    </row>
    <row r="863" spans="4:11" ht="16" hidden="1">
      <c r="D863" s="80"/>
      <c r="E863" s="80"/>
      <c r="F863" s="81"/>
      <c r="G863" s="81"/>
      <c r="H863" s="93"/>
      <c r="I863" s="81"/>
      <c r="J863" s="80"/>
      <c r="K863" s="80"/>
    </row>
    <row r="864" spans="4:11" ht="16" hidden="1">
      <c r="D864" s="80"/>
      <c r="E864" s="80"/>
      <c r="F864" s="81"/>
      <c r="G864" s="81"/>
      <c r="H864" s="93"/>
      <c r="I864" s="81"/>
      <c r="J864" s="80"/>
      <c r="K864" s="80"/>
    </row>
    <row r="865" spans="4:11" ht="16" hidden="1">
      <c r="D865" s="80"/>
      <c r="E865" s="80"/>
      <c r="F865" s="81"/>
      <c r="G865" s="81"/>
      <c r="H865" s="93"/>
      <c r="I865" s="81"/>
      <c r="J865" s="80"/>
      <c r="K865" s="80"/>
    </row>
    <row r="866" spans="4:11" ht="16" hidden="1">
      <c r="D866" s="80"/>
      <c r="E866" s="80"/>
      <c r="F866" s="81"/>
      <c r="G866" s="81"/>
      <c r="H866" s="93"/>
      <c r="I866" s="81"/>
      <c r="J866" s="80"/>
      <c r="K866" s="80"/>
    </row>
    <row r="867" spans="4:11" ht="16" hidden="1">
      <c r="D867" s="80"/>
      <c r="E867" s="80"/>
      <c r="F867" s="81"/>
      <c r="G867" s="81"/>
      <c r="H867" s="93"/>
      <c r="I867" s="81"/>
      <c r="J867" s="80"/>
      <c r="K867" s="80"/>
    </row>
    <row r="868" spans="4:11" ht="16" hidden="1">
      <c r="D868" s="80"/>
      <c r="E868" s="80"/>
      <c r="F868" s="81"/>
      <c r="G868" s="81"/>
      <c r="H868" s="93"/>
      <c r="I868" s="81"/>
      <c r="J868" s="80"/>
      <c r="K868" s="80"/>
    </row>
    <row r="869" spans="4:11" ht="16" hidden="1">
      <c r="D869" s="80"/>
      <c r="E869" s="80"/>
      <c r="F869" s="81"/>
      <c r="G869" s="81"/>
      <c r="H869" s="93"/>
      <c r="I869" s="81"/>
      <c r="J869" s="80"/>
      <c r="K869" s="80"/>
    </row>
    <row r="870" spans="4:11" ht="16" hidden="1">
      <c r="D870" s="80"/>
      <c r="E870" s="80"/>
      <c r="F870" s="81"/>
      <c r="G870" s="81"/>
      <c r="H870" s="93"/>
      <c r="I870" s="81"/>
      <c r="J870" s="80"/>
      <c r="K870" s="80"/>
    </row>
    <row r="871" spans="4:11" ht="16" hidden="1">
      <c r="D871" s="80"/>
      <c r="E871" s="80"/>
      <c r="F871" s="81"/>
      <c r="G871" s="81"/>
      <c r="H871" s="93"/>
      <c r="I871" s="81"/>
      <c r="J871" s="80"/>
      <c r="K871" s="80"/>
    </row>
    <row r="872" spans="4:11" ht="16" hidden="1">
      <c r="D872" s="80"/>
      <c r="E872" s="80"/>
      <c r="F872" s="81"/>
      <c r="G872" s="81"/>
      <c r="H872" s="93"/>
      <c r="I872" s="81"/>
      <c r="J872" s="80"/>
      <c r="K872" s="80"/>
    </row>
    <row r="873" spans="4:11" ht="16" hidden="1">
      <c r="D873" s="80"/>
      <c r="E873" s="80"/>
      <c r="F873" s="81"/>
      <c r="G873" s="81"/>
      <c r="H873" s="93"/>
      <c r="I873" s="81"/>
      <c r="J873" s="80"/>
      <c r="K873" s="80"/>
    </row>
    <row r="874" spans="4:11" ht="16" hidden="1">
      <c r="D874" s="80"/>
      <c r="E874" s="80"/>
      <c r="F874" s="81"/>
      <c r="G874" s="81"/>
      <c r="H874" s="93"/>
      <c r="I874" s="81"/>
      <c r="J874" s="80"/>
      <c r="K874" s="80"/>
    </row>
    <row r="875" spans="4:11" ht="16" hidden="1">
      <c r="D875" s="80"/>
      <c r="E875" s="80"/>
      <c r="F875" s="81"/>
      <c r="G875" s="81"/>
      <c r="H875" s="93"/>
      <c r="I875" s="81"/>
      <c r="J875" s="80"/>
      <c r="K875" s="80"/>
    </row>
    <row r="876" spans="4:11" ht="16" hidden="1">
      <c r="D876" s="80"/>
      <c r="E876" s="80"/>
      <c r="F876" s="81"/>
      <c r="G876" s="81"/>
      <c r="H876" s="93"/>
      <c r="I876" s="81"/>
      <c r="J876" s="80"/>
      <c r="K876" s="80"/>
    </row>
    <row r="877" spans="4:11" ht="16" hidden="1">
      <c r="D877" s="80"/>
      <c r="E877" s="80"/>
      <c r="F877" s="81"/>
      <c r="G877" s="81"/>
      <c r="H877" s="93"/>
      <c r="I877" s="81"/>
      <c r="J877" s="80"/>
      <c r="K877" s="80"/>
    </row>
    <row r="878" spans="4:11" ht="16" hidden="1">
      <c r="D878" s="80"/>
      <c r="E878" s="80"/>
      <c r="F878" s="81"/>
      <c r="G878" s="81"/>
      <c r="H878" s="93"/>
      <c r="I878" s="81"/>
      <c r="J878" s="80"/>
      <c r="K878" s="80"/>
    </row>
    <row r="879" spans="4:11" ht="16" hidden="1">
      <c r="D879" s="80"/>
      <c r="E879" s="80"/>
      <c r="F879" s="81"/>
      <c r="G879" s="81"/>
      <c r="H879" s="93"/>
      <c r="I879" s="81"/>
      <c r="J879" s="80"/>
      <c r="K879" s="80"/>
    </row>
    <row r="880" spans="4:11" ht="16" hidden="1">
      <c r="D880" s="80"/>
      <c r="E880" s="80"/>
      <c r="F880" s="81"/>
      <c r="G880" s="81"/>
      <c r="H880" s="93"/>
      <c r="I880" s="81"/>
      <c r="J880" s="80"/>
      <c r="K880" s="80"/>
    </row>
    <row r="881" spans="4:11" ht="16" hidden="1">
      <c r="D881" s="80"/>
      <c r="E881" s="80"/>
      <c r="F881" s="81"/>
      <c r="G881" s="81"/>
      <c r="H881" s="93"/>
      <c r="I881" s="81"/>
      <c r="J881" s="80"/>
      <c r="K881" s="80"/>
    </row>
    <row r="882" spans="4:11" ht="16" hidden="1">
      <c r="D882" s="80"/>
      <c r="E882" s="80"/>
      <c r="F882" s="81"/>
      <c r="G882" s="81"/>
      <c r="H882" s="93"/>
      <c r="I882" s="81"/>
      <c r="J882" s="80"/>
      <c r="K882" s="80"/>
    </row>
    <row r="883" spans="4:11" ht="16" hidden="1">
      <c r="D883" s="80"/>
      <c r="E883" s="80"/>
      <c r="F883" s="81"/>
      <c r="G883" s="81"/>
      <c r="H883" s="93"/>
      <c r="I883" s="81"/>
      <c r="J883" s="80"/>
      <c r="K883" s="80"/>
    </row>
    <row r="884" spans="4:11" ht="16" hidden="1">
      <c r="D884" s="80"/>
      <c r="E884" s="80"/>
      <c r="F884" s="81"/>
      <c r="G884" s="81"/>
      <c r="H884" s="93"/>
      <c r="I884" s="81"/>
      <c r="J884" s="80"/>
      <c r="K884" s="80"/>
    </row>
    <row r="885" spans="4:11" ht="16" hidden="1">
      <c r="D885" s="80"/>
      <c r="E885" s="80"/>
      <c r="F885" s="81"/>
      <c r="G885" s="81"/>
      <c r="H885" s="93"/>
      <c r="I885" s="81"/>
      <c r="J885" s="80"/>
      <c r="K885" s="80"/>
    </row>
    <row r="886" spans="4:11" ht="16" hidden="1">
      <c r="D886" s="80"/>
      <c r="E886" s="80"/>
      <c r="F886" s="81"/>
      <c r="G886" s="81"/>
      <c r="H886" s="93"/>
      <c r="I886" s="81"/>
      <c r="J886" s="80"/>
      <c r="K886" s="80"/>
    </row>
    <row r="887" spans="4:11" ht="16" hidden="1">
      <c r="D887" s="80"/>
      <c r="E887" s="80"/>
      <c r="F887" s="81"/>
      <c r="G887" s="81"/>
      <c r="H887" s="93"/>
      <c r="I887" s="81"/>
      <c r="J887" s="80"/>
      <c r="K887" s="80"/>
    </row>
    <row r="888" spans="4:11" ht="16" hidden="1">
      <c r="D888" s="80"/>
      <c r="E888" s="80"/>
      <c r="F888" s="81"/>
      <c r="G888" s="81"/>
      <c r="H888" s="93"/>
      <c r="I888" s="81"/>
      <c r="J888" s="80"/>
      <c r="K888" s="80"/>
    </row>
    <row r="889" spans="4:11" ht="16" hidden="1">
      <c r="D889" s="80"/>
      <c r="E889" s="80"/>
      <c r="F889" s="81"/>
      <c r="G889" s="81"/>
      <c r="H889" s="93"/>
      <c r="I889" s="81"/>
      <c r="J889" s="80"/>
      <c r="K889" s="80"/>
    </row>
    <row r="890" spans="4:11" ht="16" hidden="1">
      <c r="D890" s="80"/>
      <c r="E890" s="80"/>
      <c r="F890" s="81"/>
      <c r="G890" s="81"/>
      <c r="H890" s="93"/>
      <c r="I890" s="81"/>
      <c r="J890" s="80"/>
      <c r="K890" s="80"/>
    </row>
    <row r="891" spans="4:11" ht="16" hidden="1">
      <c r="D891" s="80"/>
      <c r="E891" s="80"/>
      <c r="F891" s="81"/>
      <c r="G891" s="81"/>
      <c r="H891" s="93"/>
      <c r="I891" s="81"/>
      <c r="J891" s="80"/>
      <c r="K891" s="80"/>
    </row>
    <row r="892" spans="4:11" ht="16" hidden="1">
      <c r="D892" s="80"/>
      <c r="E892" s="80"/>
      <c r="F892" s="81"/>
      <c r="G892" s="81"/>
      <c r="H892" s="93"/>
      <c r="I892" s="81"/>
      <c r="J892" s="80"/>
      <c r="K892" s="80"/>
    </row>
    <row r="893" spans="4:11" ht="16" hidden="1">
      <c r="D893" s="80"/>
      <c r="E893" s="80"/>
      <c r="F893" s="81"/>
      <c r="G893" s="81"/>
      <c r="H893" s="93"/>
      <c r="I893" s="81"/>
      <c r="J893" s="80"/>
      <c r="K893" s="80"/>
    </row>
    <row r="894" spans="4:11" ht="16" hidden="1">
      <c r="D894" s="80"/>
      <c r="E894" s="80"/>
      <c r="F894" s="81"/>
      <c r="G894" s="81"/>
      <c r="H894" s="93"/>
      <c r="I894" s="81"/>
      <c r="J894" s="80"/>
      <c r="K894" s="80"/>
    </row>
    <row r="895" spans="4:11" ht="16" hidden="1">
      <c r="D895" s="80"/>
      <c r="E895" s="80"/>
      <c r="F895" s="81"/>
      <c r="G895" s="81"/>
      <c r="H895" s="93"/>
      <c r="I895" s="81"/>
      <c r="J895" s="80"/>
      <c r="K895" s="80"/>
    </row>
    <row r="896" spans="4:11" ht="16" hidden="1">
      <c r="D896" s="80"/>
      <c r="E896" s="80"/>
      <c r="F896" s="81"/>
      <c r="G896" s="81"/>
      <c r="H896" s="93"/>
      <c r="I896" s="81"/>
      <c r="J896" s="80"/>
      <c r="K896" s="80"/>
    </row>
    <row r="897" spans="4:11" ht="16" hidden="1">
      <c r="D897" s="80"/>
      <c r="E897" s="80"/>
      <c r="F897" s="81"/>
      <c r="G897" s="81"/>
      <c r="H897" s="93"/>
      <c r="I897" s="81"/>
      <c r="J897" s="80"/>
      <c r="K897" s="80"/>
    </row>
    <row r="898" spans="4:11" ht="16" hidden="1">
      <c r="D898" s="80"/>
      <c r="E898" s="80"/>
      <c r="F898" s="81"/>
      <c r="G898" s="81"/>
      <c r="H898" s="93"/>
      <c r="I898" s="81"/>
      <c r="J898" s="80"/>
      <c r="K898" s="80"/>
    </row>
    <row r="899" spans="4:11" ht="16" hidden="1">
      <c r="D899" s="80"/>
      <c r="E899" s="80"/>
      <c r="F899" s="81"/>
      <c r="G899" s="81"/>
      <c r="H899" s="93"/>
      <c r="I899" s="81"/>
      <c r="J899" s="80"/>
      <c r="K899" s="80"/>
    </row>
    <row r="900" spans="4:11" ht="16" hidden="1">
      <c r="D900" s="80"/>
      <c r="E900" s="80"/>
      <c r="F900" s="81"/>
      <c r="G900" s="81"/>
      <c r="H900" s="93"/>
      <c r="I900" s="81"/>
      <c r="J900" s="80"/>
      <c r="K900" s="80"/>
    </row>
    <row r="901" spans="4:11" ht="16" hidden="1">
      <c r="D901" s="80"/>
      <c r="E901" s="80"/>
      <c r="F901" s="81"/>
      <c r="G901" s="81"/>
      <c r="H901" s="93"/>
      <c r="I901" s="81"/>
      <c r="J901" s="80"/>
      <c r="K901" s="80"/>
    </row>
    <row r="902" spans="4:11" ht="16" hidden="1">
      <c r="D902" s="80"/>
      <c r="E902" s="80"/>
      <c r="F902" s="81"/>
      <c r="G902" s="81"/>
      <c r="H902" s="93"/>
      <c r="I902" s="81"/>
      <c r="J902" s="80"/>
      <c r="K902" s="80"/>
    </row>
    <row r="903" spans="4:11" ht="16" hidden="1">
      <c r="D903" s="80"/>
      <c r="E903" s="80"/>
      <c r="F903" s="81"/>
      <c r="G903" s="81"/>
      <c r="H903" s="93"/>
      <c r="I903" s="81"/>
      <c r="J903" s="80"/>
      <c r="K903" s="80"/>
    </row>
    <row r="904" spans="4:11" ht="16" hidden="1">
      <c r="D904" s="80"/>
      <c r="E904" s="80"/>
      <c r="F904" s="81"/>
      <c r="G904" s="81"/>
      <c r="H904" s="93"/>
      <c r="I904" s="81"/>
      <c r="J904" s="80"/>
      <c r="K904" s="80"/>
    </row>
    <row r="905" spans="4:11" ht="16" hidden="1">
      <c r="D905" s="80"/>
      <c r="E905" s="80"/>
      <c r="F905" s="81"/>
      <c r="G905" s="81"/>
      <c r="H905" s="93"/>
      <c r="I905" s="81"/>
      <c r="J905" s="80"/>
      <c r="K905" s="80"/>
    </row>
    <row r="906" spans="4:11" ht="16" hidden="1">
      <c r="D906" s="80"/>
      <c r="E906" s="80"/>
      <c r="F906" s="81"/>
      <c r="G906" s="81"/>
      <c r="H906" s="93"/>
      <c r="I906" s="81"/>
      <c r="J906" s="80"/>
      <c r="K906" s="80"/>
    </row>
    <row r="907" spans="4:11" ht="16" hidden="1">
      <c r="D907" s="80"/>
      <c r="E907" s="80"/>
      <c r="F907" s="81"/>
      <c r="G907" s="81"/>
      <c r="H907" s="93"/>
      <c r="I907" s="81"/>
      <c r="J907" s="80"/>
      <c r="K907" s="80"/>
    </row>
    <row r="908" spans="4:11" ht="16" hidden="1">
      <c r="D908" s="80"/>
      <c r="E908" s="80"/>
      <c r="F908" s="81"/>
      <c r="G908" s="81"/>
      <c r="H908" s="93"/>
      <c r="I908" s="81"/>
      <c r="J908" s="80"/>
      <c r="K908" s="80"/>
    </row>
    <row r="909" spans="4:11" ht="16" hidden="1">
      <c r="D909" s="80"/>
      <c r="E909" s="80"/>
      <c r="F909" s="81"/>
      <c r="G909" s="81"/>
      <c r="H909" s="93"/>
      <c r="I909" s="81"/>
      <c r="J909" s="80"/>
      <c r="K909" s="80"/>
    </row>
    <row r="910" spans="4:11" ht="16" hidden="1">
      <c r="D910" s="80"/>
      <c r="E910" s="80"/>
      <c r="F910" s="81"/>
      <c r="G910" s="81"/>
      <c r="H910" s="93"/>
      <c r="I910" s="81"/>
      <c r="J910" s="80"/>
      <c r="K910" s="80"/>
    </row>
    <row r="911" spans="4:11" ht="16" hidden="1">
      <c r="D911" s="80"/>
      <c r="E911" s="80"/>
      <c r="F911" s="81"/>
      <c r="G911" s="81"/>
      <c r="H911" s="93"/>
      <c r="I911" s="81"/>
      <c r="J911" s="80"/>
      <c r="K911" s="80"/>
    </row>
    <row r="912" spans="4:11" ht="16" hidden="1">
      <c r="D912" s="80"/>
      <c r="E912" s="80"/>
      <c r="F912" s="81"/>
      <c r="G912" s="81"/>
      <c r="H912" s="93"/>
      <c r="I912" s="81"/>
      <c r="J912" s="80"/>
      <c r="K912" s="80"/>
    </row>
    <row r="913" spans="4:11" ht="16" hidden="1">
      <c r="D913" s="80"/>
      <c r="E913" s="80"/>
      <c r="F913" s="81"/>
      <c r="G913" s="81"/>
      <c r="H913" s="93"/>
      <c r="I913" s="81"/>
      <c r="J913" s="80"/>
      <c r="K913" s="80"/>
    </row>
    <row r="914" spans="4:11" ht="16" hidden="1">
      <c r="D914" s="80"/>
      <c r="E914" s="80"/>
      <c r="F914" s="81"/>
      <c r="G914" s="81"/>
      <c r="H914" s="93"/>
      <c r="I914" s="81"/>
      <c r="J914" s="80"/>
      <c r="K914" s="80"/>
    </row>
    <row r="915" spans="4:11" ht="16" hidden="1">
      <c r="D915" s="80"/>
      <c r="E915" s="80"/>
      <c r="F915" s="81"/>
      <c r="G915" s="81"/>
      <c r="H915" s="93"/>
      <c r="I915" s="81"/>
      <c r="J915" s="80"/>
      <c r="K915" s="80"/>
    </row>
    <row r="916" spans="4:11" ht="16" hidden="1">
      <c r="D916" s="80"/>
      <c r="E916" s="80"/>
      <c r="F916" s="81"/>
      <c r="G916" s="81"/>
      <c r="H916" s="93"/>
      <c r="I916" s="81"/>
      <c r="J916" s="80"/>
      <c r="K916" s="80"/>
    </row>
    <row r="917" spans="4:11" ht="16" hidden="1">
      <c r="D917" s="80"/>
      <c r="E917" s="80"/>
      <c r="F917" s="81"/>
      <c r="G917" s="81"/>
      <c r="H917" s="93"/>
      <c r="I917" s="81"/>
      <c r="J917" s="80"/>
      <c r="K917" s="80"/>
    </row>
    <row r="918" spans="4:11" ht="16" hidden="1">
      <c r="D918" s="80"/>
      <c r="E918" s="80"/>
      <c r="F918" s="81"/>
      <c r="G918" s="81"/>
      <c r="H918" s="93"/>
      <c r="I918" s="81"/>
      <c r="J918" s="80"/>
      <c r="K918" s="80"/>
    </row>
    <row r="919" spans="4:11" ht="16" hidden="1">
      <c r="D919" s="80"/>
      <c r="E919" s="80"/>
      <c r="F919" s="81"/>
      <c r="G919" s="81"/>
      <c r="H919" s="93"/>
      <c r="I919" s="81"/>
      <c r="J919" s="80"/>
      <c r="K919" s="80"/>
    </row>
    <row r="920" spans="4:11" ht="16" hidden="1">
      <c r="D920" s="80"/>
      <c r="E920" s="80"/>
      <c r="F920" s="81"/>
      <c r="G920" s="81"/>
      <c r="H920" s="93"/>
      <c r="I920" s="81"/>
      <c r="J920" s="80"/>
      <c r="K920" s="80"/>
    </row>
    <row r="921" spans="4:11" ht="16" hidden="1">
      <c r="D921" s="80"/>
      <c r="E921" s="80"/>
      <c r="F921" s="81"/>
      <c r="G921" s="81"/>
      <c r="H921" s="93"/>
      <c r="I921" s="81"/>
      <c r="J921" s="80"/>
      <c r="K921" s="80"/>
    </row>
    <row r="922" spans="4:11" ht="16" hidden="1">
      <c r="D922" s="80"/>
      <c r="E922" s="80"/>
      <c r="F922" s="81"/>
      <c r="G922" s="81"/>
      <c r="H922" s="93"/>
      <c r="I922" s="81"/>
      <c r="J922" s="80"/>
      <c r="K922" s="80"/>
    </row>
    <row r="923" spans="4:11" ht="16" hidden="1">
      <c r="D923" s="80"/>
      <c r="E923" s="80"/>
      <c r="F923" s="81"/>
      <c r="G923" s="81"/>
      <c r="H923" s="93"/>
      <c r="I923" s="81"/>
      <c r="J923" s="80"/>
      <c r="K923" s="80"/>
    </row>
    <row r="924" spans="4:11" ht="16" hidden="1">
      <c r="D924" s="80"/>
      <c r="E924" s="80"/>
      <c r="F924" s="81"/>
      <c r="G924" s="81"/>
      <c r="H924" s="93"/>
      <c r="I924" s="81"/>
      <c r="J924" s="80"/>
      <c r="K924" s="80"/>
    </row>
    <row r="925" spans="4:11" ht="16" hidden="1">
      <c r="D925" s="80"/>
      <c r="E925" s="80"/>
      <c r="F925" s="81"/>
      <c r="G925" s="81"/>
      <c r="H925" s="93"/>
      <c r="I925" s="81"/>
      <c r="J925" s="80"/>
      <c r="K925" s="80"/>
    </row>
    <row r="926" spans="4:11" ht="16" hidden="1">
      <c r="D926" s="80"/>
      <c r="E926" s="80"/>
      <c r="F926" s="81"/>
      <c r="G926" s="81"/>
      <c r="H926" s="93"/>
      <c r="I926" s="81"/>
      <c r="J926" s="80"/>
      <c r="K926" s="80"/>
    </row>
    <row r="927" spans="4:11" ht="16" hidden="1">
      <c r="D927" s="80"/>
      <c r="E927" s="80"/>
      <c r="F927" s="81"/>
      <c r="G927" s="81"/>
      <c r="H927" s="93"/>
      <c r="I927" s="81"/>
      <c r="J927" s="80"/>
      <c r="K927" s="80"/>
    </row>
    <row r="928" spans="4:11" ht="16" hidden="1">
      <c r="D928" s="80"/>
      <c r="E928" s="80"/>
      <c r="F928" s="81"/>
      <c r="G928" s="81"/>
      <c r="H928" s="93"/>
      <c r="I928" s="81"/>
      <c r="J928" s="80"/>
      <c r="K928" s="80"/>
    </row>
    <row r="929" spans="4:11" ht="16" hidden="1">
      <c r="D929" s="80"/>
      <c r="E929" s="80"/>
      <c r="F929" s="81"/>
      <c r="G929" s="81"/>
      <c r="H929" s="93"/>
      <c r="I929" s="81"/>
      <c r="J929" s="80"/>
      <c r="K929" s="80"/>
    </row>
    <row r="930" spans="4:11" ht="16" hidden="1">
      <c r="D930" s="80"/>
      <c r="E930" s="80"/>
      <c r="F930" s="81"/>
      <c r="G930" s="81"/>
      <c r="H930" s="93"/>
      <c r="I930" s="81"/>
      <c r="J930" s="80"/>
      <c r="K930" s="80"/>
    </row>
    <row r="931" spans="4:11" ht="16" hidden="1">
      <c r="D931" s="80"/>
      <c r="E931" s="80"/>
      <c r="F931" s="81"/>
      <c r="G931" s="81"/>
      <c r="H931" s="93"/>
      <c r="I931" s="81"/>
      <c r="J931" s="80"/>
      <c r="K931" s="80"/>
    </row>
    <row r="932" spans="4:11" ht="16" hidden="1">
      <c r="D932" s="80"/>
      <c r="E932" s="80"/>
      <c r="F932" s="81"/>
      <c r="G932" s="81"/>
      <c r="H932" s="93"/>
      <c r="I932" s="81"/>
      <c r="J932" s="80"/>
      <c r="K932" s="80"/>
    </row>
    <row r="933" spans="4:11" ht="16" hidden="1">
      <c r="D933" s="80"/>
      <c r="E933" s="80"/>
      <c r="F933" s="81"/>
      <c r="G933" s="81"/>
      <c r="H933" s="93"/>
      <c r="I933" s="81"/>
      <c r="J933" s="80"/>
      <c r="K933" s="80"/>
    </row>
    <row r="934" spans="4:11" ht="16" hidden="1">
      <c r="D934" s="80"/>
      <c r="E934" s="80"/>
      <c r="F934" s="81"/>
      <c r="G934" s="81"/>
      <c r="H934" s="93"/>
      <c r="I934" s="81"/>
      <c r="J934" s="80"/>
      <c r="K934" s="80"/>
    </row>
    <row r="935" spans="4:11" ht="16" hidden="1">
      <c r="D935" s="80"/>
      <c r="E935" s="80"/>
      <c r="F935" s="81"/>
      <c r="G935" s="81"/>
      <c r="H935" s="93"/>
      <c r="I935" s="81"/>
      <c r="J935" s="80"/>
      <c r="K935" s="80"/>
    </row>
    <row r="936" spans="4:11" ht="16" hidden="1">
      <c r="D936" s="80"/>
      <c r="E936" s="80"/>
      <c r="F936" s="81"/>
      <c r="G936" s="81"/>
      <c r="H936" s="93"/>
      <c r="I936" s="81"/>
      <c r="J936" s="80"/>
      <c r="K936" s="80"/>
    </row>
    <row r="937" spans="4:11" ht="16" hidden="1">
      <c r="D937" s="80"/>
      <c r="E937" s="80"/>
      <c r="F937" s="81"/>
      <c r="G937" s="81"/>
      <c r="H937" s="93"/>
      <c r="I937" s="81"/>
      <c r="J937" s="80"/>
      <c r="K937" s="80"/>
    </row>
    <row r="938" spans="4:11" ht="16" hidden="1">
      <c r="D938" s="80"/>
      <c r="E938" s="80"/>
      <c r="F938" s="81"/>
      <c r="G938" s="81"/>
      <c r="H938" s="93"/>
      <c r="I938" s="81"/>
      <c r="J938" s="80"/>
      <c r="K938" s="80"/>
    </row>
    <row r="939" spans="4:11" ht="16" hidden="1">
      <c r="D939" s="80"/>
      <c r="E939" s="80"/>
      <c r="F939" s="81"/>
      <c r="G939" s="81"/>
      <c r="H939" s="93"/>
      <c r="I939" s="81"/>
      <c r="J939" s="80"/>
      <c r="K939" s="80"/>
    </row>
    <row r="940" spans="4:11" ht="16" hidden="1">
      <c r="D940" s="80"/>
      <c r="E940" s="80"/>
      <c r="F940" s="81"/>
      <c r="G940" s="81"/>
      <c r="H940" s="93"/>
      <c r="I940" s="81"/>
      <c r="J940" s="80"/>
      <c r="K940" s="80"/>
    </row>
    <row r="941" spans="4:11" ht="16" hidden="1">
      <c r="D941" s="80"/>
      <c r="E941" s="80"/>
      <c r="F941" s="81"/>
      <c r="G941" s="81"/>
      <c r="H941" s="93"/>
      <c r="I941" s="81"/>
      <c r="J941" s="80"/>
      <c r="K941" s="80"/>
    </row>
    <row r="942" spans="4:11" ht="16" hidden="1">
      <c r="D942" s="80"/>
      <c r="E942" s="80"/>
      <c r="F942" s="81"/>
      <c r="G942" s="81"/>
      <c r="H942" s="93"/>
      <c r="I942" s="81"/>
      <c r="J942" s="80"/>
      <c r="K942" s="80"/>
    </row>
    <row r="943" spans="4:11" ht="16" hidden="1">
      <c r="D943" s="80"/>
      <c r="E943" s="80"/>
      <c r="F943" s="81"/>
      <c r="G943" s="81"/>
      <c r="H943" s="93"/>
      <c r="I943" s="81"/>
      <c r="J943" s="80"/>
      <c r="K943" s="80"/>
    </row>
    <row r="944" spans="4:11" ht="16" hidden="1">
      <c r="D944" s="80"/>
      <c r="E944" s="80"/>
      <c r="F944" s="81"/>
      <c r="G944" s="81"/>
      <c r="H944" s="93"/>
      <c r="I944" s="81"/>
      <c r="J944" s="80"/>
      <c r="K944" s="80"/>
    </row>
    <row r="945" spans="4:11" ht="16" hidden="1">
      <c r="D945" s="80"/>
      <c r="E945" s="80"/>
      <c r="F945" s="81"/>
      <c r="G945" s="81"/>
      <c r="H945" s="93"/>
      <c r="I945" s="81"/>
      <c r="J945" s="80"/>
      <c r="K945" s="80"/>
    </row>
    <row r="946" spans="4:11" ht="16" hidden="1">
      <c r="D946" s="80"/>
      <c r="E946" s="80"/>
      <c r="F946" s="81"/>
      <c r="G946" s="81"/>
      <c r="H946" s="93"/>
      <c r="I946" s="81"/>
      <c r="J946" s="80"/>
      <c r="K946" s="80"/>
    </row>
    <row r="947" spans="4:11" ht="16" hidden="1">
      <c r="D947" s="80"/>
      <c r="E947" s="80"/>
      <c r="F947" s="81"/>
      <c r="G947" s="81"/>
      <c r="H947" s="93"/>
      <c r="I947" s="81"/>
      <c r="J947" s="80"/>
      <c r="K947" s="80"/>
    </row>
    <row r="948" spans="4:11" ht="16" hidden="1">
      <c r="D948" s="80"/>
      <c r="E948" s="80"/>
      <c r="F948" s="81"/>
      <c r="G948" s="81"/>
      <c r="H948" s="93"/>
      <c r="I948" s="81"/>
      <c r="J948" s="80"/>
      <c r="K948" s="80"/>
    </row>
    <row r="949" spans="4:11" ht="16" hidden="1">
      <c r="D949" s="80"/>
      <c r="E949" s="80"/>
      <c r="F949" s="81"/>
      <c r="G949" s="81"/>
      <c r="H949" s="93"/>
      <c r="I949" s="81"/>
      <c r="J949" s="80"/>
      <c r="K949" s="80"/>
    </row>
    <row r="950" spans="4:11" ht="16" hidden="1">
      <c r="D950" s="80"/>
      <c r="E950" s="80"/>
      <c r="F950" s="81"/>
      <c r="G950" s="81"/>
      <c r="H950" s="93"/>
      <c r="I950" s="81"/>
      <c r="J950" s="80"/>
      <c r="K950" s="80"/>
    </row>
    <row r="951" spans="4:11" ht="16" hidden="1">
      <c r="D951" s="80"/>
      <c r="E951" s="80"/>
      <c r="F951" s="81"/>
      <c r="G951" s="81"/>
      <c r="H951" s="93"/>
      <c r="I951" s="81"/>
      <c r="J951" s="80"/>
      <c r="K951" s="80"/>
    </row>
    <row r="952" spans="4:11" ht="16" hidden="1">
      <c r="D952" s="80"/>
      <c r="E952" s="80"/>
      <c r="F952" s="81"/>
      <c r="G952" s="81"/>
      <c r="H952" s="93"/>
      <c r="I952" s="81"/>
      <c r="J952" s="80"/>
      <c r="K952" s="80"/>
    </row>
    <row r="953" spans="4:11" ht="16" hidden="1">
      <c r="D953" s="80"/>
      <c r="E953" s="80"/>
      <c r="F953" s="81"/>
      <c r="G953" s="81"/>
      <c r="H953" s="93"/>
      <c r="I953" s="81"/>
      <c r="J953" s="80"/>
      <c r="K953" s="80"/>
    </row>
    <row r="954" spans="4:11" ht="16" hidden="1">
      <c r="D954" s="80"/>
      <c r="E954" s="80"/>
      <c r="F954" s="81"/>
      <c r="G954" s="81"/>
      <c r="H954" s="93"/>
      <c r="I954" s="81"/>
      <c r="J954" s="80"/>
      <c r="K954" s="80"/>
    </row>
    <row r="955" spans="4:11" ht="16" hidden="1">
      <c r="D955" s="80"/>
      <c r="E955" s="80"/>
      <c r="F955" s="81"/>
      <c r="G955" s="81"/>
      <c r="H955" s="93"/>
      <c r="I955" s="81"/>
      <c r="J955" s="80"/>
      <c r="K955" s="80"/>
    </row>
    <row r="956" spans="4:11" ht="16" hidden="1">
      <c r="D956" s="80"/>
      <c r="E956" s="80"/>
      <c r="F956" s="81"/>
      <c r="G956" s="81"/>
      <c r="H956" s="93"/>
      <c r="I956" s="81"/>
      <c r="J956" s="80"/>
      <c r="K956" s="80"/>
    </row>
    <row r="957" spans="4:11" ht="16" hidden="1">
      <c r="D957" s="80"/>
      <c r="E957" s="80"/>
      <c r="F957" s="81"/>
      <c r="G957" s="81"/>
      <c r="H957" s="93"/>
      <c r="I957" s="81"/>
      <c r="J957" s="80"/>
      <c r="K957" s="80"/>
    </row>
    <row r="958" spans="4:11" ht="16" hidden="1">
      <c r="D958" s="80"/>
      <c r="E958" s="80"/>
      <c r="F958" s="81"/>
      <c r="G958" s="81"/>
      <c r="H958" s="93"/>
      <c r="I958" s="81"/>
      <c r="J958" s="80"/>
      <c r="K958" s="80"/>
    </row>
    <row r="959" spans="4:11" ht="16" hidden="1">
      <c r="D959" s="80"/>
      <c r="E959" s="80"/>
      <c r="F959" s="81"/>
      <c r="G959" s="81"/>
      <c r="H959" s="93"/>
      <c r="I959" s="81"/>
      <c r="J959" s="80"/>
      <c r="K959" s="80"/>
    </row>
    <row r="960" spans="4:11" ht="16" hidden="1">
      <c r="D960" s="80"/>
      <c r="E960" s="80"/>
      <c r="F960" s="81"/>
      <c r="G960" s="81"/>
      <c r="H960" s="93"/>
      <c r="I960" s="81"/>
      <c r="J960" s="80"/>
      <c r="K960" s="80"/>
    </row>
    <row r="961" spans="4:11" ht="16" hidden="1">
      <c r="D961" s="80"/>
      <c r="E961" s="80"/>
      <c r="F961" s="81"/>
      <c r="G961" s="81"/>
      <c r="H961" s="93"/>
      <c r="I961" s="81"/>
      <c r="J961" s="80"/>
      <c r="K961" s="80"/>
    </row>
    <row r="962" spans="4:11" ht="16" hidden="1">
      <c r="D962" s="80"/>
      <c r="E962" s="80"/>
      <c r="F962" s="81"/>
      <c r="G962" s="81"/>
      <c r="H962" s="93"/>
      <c r="I962" s="81"/>
      <c r="J962" s="80"/>
      <c r="K962" s="80"/>
    </row>
    <row r="963" spans="4:11" ht="16" hidden="1">
      <c r="D963" s="80"/>
      <c r="E963" s="80"/>
      <c r="F963" s="81"/>
      <c r="G963" s="81"/>
      <c r="H963" s="93"/>
      <c r="I963" s="81"/>
      <c r="J963" s="80"/>
      <c r="K963" s="80"/>
    </row>
    <row r="964" spans="4:11" ht="16" hidden="1">
      <c r="D964" s="80"/>
      <c r="E964" s="80"/>
      <c r="F964" s="81"/>
      <c r="G964" s="81"/>
      <c r="H964" s="93"/>
      <c r="I964" s="81"/>
      <c r="J964" s="80"/>
      <c r="K964" s="80"/>
    </row>
    <row r="965" spans="4:11" ht="16" hidden="1">
      <c r="D965" s="80"/>
      <c r="E965" s="80"/>
      <c r="F965" s="81"/>
      <c r="G965" s="81"/>
      <c r="H965" s="93"/>
      <c r="I965" s="81"/>
      <c r="J965" s="80"/>
      <c r="K965" s="80"/>
    </row>
    <row r="966" spans="4:11" ht="16" hidden="1">
      <c r="D966" s="80"/>
      <c r="E966" s="80"/>
      <c r="F966" s="81"/>
      <c r="G966" s="81"/>
      <c r="H966" s="93"/>
      <c r="I966" s="81"/>
      <c r="J966" s="80"/>
      <c r="K966" s="80"/>
    </row>
    <row r="967" spans="4:11" ht="16" hidden="1">
      <c r="D967" s="80"/>
      <c r="E967" s="80"/>
      <c r="F967" s="81"/>
      <c r="G967" s="81"/>
      <c r="H967" s="93"/>
      <c r="I967" s="81"/>
      <c r="J967" s="80"/>
      <c r="K967" s="80"/>
    </row>
    <row r="968" spans="4:11" ht="16" hidden="1">
      <c r="D968" s="80"/>
      <c r="E968" s="80"/>
      <c r="F968" s="81"/>
      <c r="G968" s="81"/>
      <c r="H968" s="93"/>
      <c r="I968" s="81"/>
      <c r="J968" s="80"/>
      <c r="K968" s="80"/>
    </row>
    <row r="969" spans="4:11" ht="16" hidden="1">
      <c r="D969" s="80"/>
      <c r="E969" s="80"/>
      <c r="F969" s="81"/>
      <c r="G969" s="81"/>
      <c r="H969" s="93"/>
      <c r="I969" s="81"/>
      <c r="J969" s="80"/>
      <c r="K969" s="80"/>
    </row>
    <row r="970" spans="4:11" ht="16" hidden="1">
      <c r="D970" s="80"/>
      <c r="E970" s="80"/>
      <c r="F970" s="81"/>
      <c r="G970" s="81"/>
      <c r="H970" s="93"/>
      <c r="I970" s="81"/>
      <c r="J970" s="80"/>
      <c r="K970" s="80"/>
    </row>
    <row r="971" spans="4:11" ht="16" hidden="1">
      <c r="D971" s="80"/>
      <c r="E971" s="80"/>
      <c r="F971" s="81"/>
      <c r="G971" s="81"/>
      <c r="H971" s="93"/>
      <c r="I971" s="81"/>
      <c r="J971" s="80"/>
      <c r="K971" s="80"/>
    </row>
    <row r="972" spans="4:11" ht="16" hidden="1">
      <c r="D972" s="80"/>
      <c r="E972" s="80"/>
      <c r="F972" s="81"/>
      <c r="G972" s="81"/>
      <c r="H972" s="93"/>
      <c r="I972" s="81"/>
      <c r="J972" s="80"/>
      <c r="K972" s="80"/>
    </row>
    <row r="973" spans="4:11" ht="16" hidden="1">
      <c r="D973" s="80"/>
      <c r="E973" s="80"/>
      <c r="F973" s="81"/>
      <c r="G973" s="81"/>
      <c r="H973" s="93"/>
      <c r="I973" s="81"/>
      <c r="J973" s="80"/>
      <c r="K973" s="80"/>
    </row>
    <row r="974" spans="4:11" ht="16" hidden="1">
      <c r="D974" s="80"/>
      <c r="E974" s="80"/>
      <c r="F974" s="81"/>
      <c r="G974" s="81"/>
      <c r="H974" s="93"/>
      <c r="I974" s="81"/>
      <c r="J974" s="80"/>
      <c r="K974" s="80"/>
    </row>
    <row r="975" spans="4:11" ht="16" hidden="1">
      <c r="D975" s="80"/>
      <c r="E975" s="80"/>
      <c r="F975" s="81"/>
      <c r="G975" s="81"/>
      <c r="H975" s="93"/>
      <c r="I975" s="81"/>
      <c r="J975" s="80"/>
      <c r="K975" s="80"/>
    </row>
    <row r="976" spans="4:11" ht="16" hidden="1">
      <c r="D976" s="80"/>
      <c r="E976" s="80"/>
      <c r="F976" s="81"/>
      <c r="G976" s="81"/>
      <c r="H976" s="93"/>
      <c r="I976" s="81"/>
      <c r="J976" s="80"/>
      <c r="K976" s="80"/>
    </row>
    <row r="977" spans="4:11" ht="16" hidden="1">
      <c r="D977" s="80"/>
      <c r="E977" s="80"/>
      <c r="F977" s="81"/>
      <c r="G977" s="81"/>
      <c r="H977" s="93"/>
      <c r="I977" s="81"/>
      <c r="J977" s="80"/>
      <c r="K977" s="80"/>
    </row>
    <row r="978" spans="4:11" ht="16" hidden="1">
      <c r="D978" s="80"/>
      <c r="E978" s="80"/>
      <c r="F978" s="81"/>
      <c r="G978" s="81"/>
      <c r="H978" s="93"/>
      <c r="I978" s="81"/>
      <c r="J978" s="80"/>
      <c r="K978" s="80"/>
    </row>
    <row r="979" spans="4:11" ht="16" hidden="1">
      <c r="D979" s="80"/>
      <c r="E979" s="80"/>
      <c r="F979" s="81"/>
      <c r="G979" s="81"/>
      <c r="H979" s="93"/>
      <c r="I979" s="81"/>
      <c r="J979" s="80"/>
      <c r="K979" s="80"/>
    </row>
    <row r="980" spans="4:11" ht="16" hidden="1">
      <c r="D980" s="80"/>
      <c r="E980" s="80"/>
      <c r="F980" s="81"/>
      <c r="G980" s="81"/>
      <c r="H980" s="93"/>
      <c r="I980" s="81"/>
      <c r="J980" s="80"/>
      <c r="K980" s="80"/>
    </row>
    <row r="981" spans="4:11" ht="16" hidden="1">
      <c r="D981" s="80"/>
      <c r="E981" s="80"/>
      <c r="F981" s="81"/>
      <c r="G981" s="81"/>
      <c r="H981" s="93"/>
      <c r="I981" s="81"/>
      <c r="J981" s="80"/>
      <c r="K981" s="80"/>
    </row>
    <row r="982" spans="4:11" ht="16" hidden="1">
      <c r="D982" s="80"/>
      <c r="E982" s="80"/>
      <c r="F982" s="81"/>
      <c r="G982" s="81"/>
      <c r="H982" s="93"/>
      <c r="I982" s="81"/>
      <c r="J982" s="80"/>
      <c r="K982" s="80"/>
    </row>
    <row r="983" spans="4:11" ht="16" hidden="1">
      <c r="D983" s="80"/>
      <c r="E983" s="80"/>
      <c r="F983" s="81"/>
      <c r="G983" s="81"/>
      <c r="H983" s="93"/>
      <c r="I983" s="81"/>
      <c r="J983" s="80"/>
      <c r="K983" s="80"/>
    </row>
    <row r="984" spans="4:11" ht="16" hidden="1">
      <c r="D984" s="80"/>
      <c r="E984" s="80"/>
      <c r="F984" s="81"/>
      <c r="G984" s="81"/>
      <c r="H984" s="93"/>
      <c r="I984" s="81"/>
      <c r="J984" s="80"/>
      <c r="K984" s="80"/>
    </row>
    <row r="985" spans="4:11" ht="16" hidden="1">
      <c r="D985" s="80"/>
      <c r="E985" s="80"/>
      <c r="F985" s="81"/>
      <c r="G985" s="81"/>
      <c r="H985" s="93"/>
      <c r="I985" s="81"/>
      <c r="J985" s="80"/>
      <c r="K985" s="80"/>
    </row>
    <row r="986" spans="4:11" ht="16" hidden="1">
      <c r="D986" s="80"/>
      <c r="E986" s="80"/>
      <c r="F986" s="81"/>
      <c r="G986" s="81"/>
      <c r="H986" s="93"/>
      <c r="I986" s="81"/>
      <c r="J986" s="80"/>
      <c r="K986" s="80"/>
    </row>
    <row r="987" spans="4:11" ht="16" hidden="1">
      <c r="D987" s="80"/>
      <c r="E987" s="80"/>
      <c r="F987" s="81"/>
      <c r="G987" s="81"/>
      <c r="H987" s="93"/>
      <c r="I987" s="81"/>
      <c r="J987" s="80"/>
      <c r="K987" s="80"/>
    </row>
    <row r="988" spans="4:11" ht="16" hidden="1">
      <c r="D988" s="80"/>
      <c r="E988" s="80"/>
      <c r="F988" s="81"/>
      <c r="G988" s="81"/>
      <c r="H988" s="93"/>
      <c r="I988" s="81"/>
      <c r="J988" s="80"/>
      <c r="K988" s="80"/>
    </row>
    <row r="989" spans="4:11" ht="16" hidden="1">
      <c r="D989" s="80"/>
      <c r="E989" s="80"/>
      <c r="F989" s="81"/>
      <c r="G989" s="81"/>
      <c r="H989" s="93"/>
      <c r="I989" s="81"/>
      <c r="J989" s="80"/>
      <c r="K989" s="80"/>
    </row>
    <row r="990" spans="4:11" ht="16" hidden="1">
      <c r="D990" s="80"/>
      <c r="E990" s="80"/>
      <c r="F990" s="81"/>
      <c r="G990" s="81"/>
      <c r="H990" s="93"/>
      <c r="I990" s="81"/>
      <c r="J990" s="80"/>
      <c r="K990" s="80"/>
    </row>
    <row r="991" spans="4:11" ht="16" hidden="1">
      <c r="D991" s="80"/>
      <c r="E991" s="80"/>
      <c r="F991" s="81"/>
      <c r="G991" s="81"/>
      <c r="H991" s="93"/>
      <c r="I991" s="81"/>
      <c r="J991" s="80"/>
      <c r="K991" s="80"/>
    </row>
    <row r="992" spans="4:11" ht="16" hidden="1">
      <c r="D992" s="80"/>
      <c r="E992" s="80"/>
      <c r="F992" s="81"/>
      <c r="G992" s="81"/>
      <c r="H992" s="93"/>
      <c r="I992" s="81"/>
      <c r="J992" s="80"/>
      <c r="K992" s="80"/>
    </row>
    <row r="993" spans="4:11" ht="16" hidden="1">
      <c r="D993" s="80"/>
      <c r="E993" s="80"/>
      <c r="F993" s="81"/>
      <c r="G993" s="81"/>
      <c r="H993" s="93"/>
      <c r="I993" s="81"/>
      <c r="J993" s="80"/>
      <c r="K993" s="80"/>
    </row>
    <row r="994" spans="4:11" ht="16" hidden="1">
      <c r="D994" s="80"/>
      <c r="E994" s="80"/>
      <c r="F994" s="81"/>
      <c r="G994" s="81"/>
      <c r="H994" s="93"/>
      <c r="I994" s="81"/>
      <c r="J994" s="80"/>
      <c r="K994" s="80"/>
    </row>
    <row r="995" spans="4:11" ht="16" hidden="1">
      <c r="D995" s="80"/>
      <c r="E995" s="80"/>
      <c r="F995" s="81"/>
      <c r="G995" s="81"/>
      <c r="H995" s="93"/>
      <c r="I995" s="81"/>
      <c r="J995" s="80"/>
      <c r="K995" s="80"/>
    </row>
    <row r="996" spans="4:11" ht="16" hidden="1">
      <c r="D996" s="80"/>
      <c r="E996" s="80"/>
      <c r="F996" s="81"/>
      <c r="G996" s="81"/>
      <c r="H996" s="93"/>
      <c r="I996" s="81"/>
      <c r="J996" s="80"/>
      <c r="K996" s="80"/>
    </row>
    <row r="997" spans="4:11" ht="16" hidden="1">
      <c r="D997" s="80"/>
      <c r="E997" s="80"/>
      <c r="F997" s="81"/>
      <c r="G997" s="81"/>
      <c r="H997" s="93"/>
      <c r="I997" s="81"/>
      <c r="J997" s="80"/>
      <c r="K997" s="80"/>
    </row>
    <row r="998" spans="4:11" ht="16" hidden="1">
      <c r="D998" s="80"/>
      <c r="E998" s="80"/>
      <c r="F998" s="81"/>
      <c r="G998" s="81"/>
      <c r="H998" s="93"/>
      <c r="I998" s="81"/>
      <c r="J998" s="80"/>
      <c r="K998" s="80"/>
    </row>
    <row r="999" spans="4:11" ht="16" hidden="1">
      <c r="D999" s="80"/>
      <c r="E999" s="80"/>
      <c r="F999" s="81"/>
      <c r="G999" s="81"/>
      <c r="H999" s="93"/>
      <c r="I999" s="81"/>
      <c r="J999" s="80"/>
      <c r="K999" s="80"/>
    </row>
    <row r="1000" spans="4:11" ht="16" hidden="1">
      <c r="D1000" s="80"/>
      <c r="E1000" s="80"/>
      <c r="F1000" s="81"/>
      <c r="G1000" s="81"/>
      <c r="H1000" s="93"/>
      <c r="I1000" s="81"/>
      <c r="J1000" s="80"/>
      <c r="K1000" s="80"/>
    </row>
    <row r="1001" spans="4:11" ht="16" hidden="1">
      <c r="D1001" s="80"/>
      <c r="E1001" s="80"/>
      <c r="F1001" s="81"/>
      <c r="G1001" s="81"/>
      <c r="H1001" s="93"/>
      <c r="I1001" s="81"/>
      <c r="J1001" s="80"/>
      <c r="K1001" s="80"/>
    </row>
    <row r="1002" spans="4:11" ht="16" hidden="1">
      <c r="D1002" s="80"/>
      <c r="E1002" s="80"/>
      <c r="F1002" s="81"/>
      <c r="G1002" s="81"/>
      <c r="H1002" s="93"/>
      <c r="I1002" s="81"/>
      <c r="J1002" s="80"/>
      <c r="K1002" s="80"/>
    </row>
    <row r="1003" spans="4:11" ht="16" hidden="1">
      <c r="D1003" s="80"/>
      <c r="E1003" s="80"/>
      <c r="F1003" s="81"/>
      <c r="G1003" s="81"/>
      <c r="H1003" s="93"/>
      <c r="I1003" s="81"/>
      <c r="J1003" s="80"/>
      <c r="K1003" s="80"/>
    </row>
    <row r="1004" spans="4:11" ht="16" hidden="1">
      <c r="D1004" s="80"/>
      <c r="E1004" s="80"/>
      <c r="F1004" s="81"/>
      <c r="G1004" s="81"/>
      <c r="H1004" s="93"/>
      <c r="I1004" s="81"/>
      <c r="J1004" s="80"/>
      <c r="K1004" s="80"/>
    </row>
    <row r="1005" spans="4:11" ht="16" hidden="1">
      <c r="D1005" s="80"/>
      <c r="E1005" s="80"/>
      <c r="F1005" s="81"/>
      <c r="G1005" s="81"/>
      <c r="H1005" s="93"/>
      <c r="I1005" s="81"/>
      <c r="J1005" s="80"/>
      <c r="K1005" s="80"/>
    </row>
    <row r="1006" spans="4:11" ht="16" hidden="1">
      <c r="D1006" s="80"/>
      <c r="E1006" s="80"/>
      <c r="F1006" s="81"/>
      <c r="G1006" s="81"/>
      <c r="H1006" s="93"/>
      <c r="I1006" s="81"/>
      <c r="J1006" s="80"/>
      <c r="K1006" s="80"/>
    </row>
    <row r="1007" spans="4:11" ht="16" hidden="1">
      <c r="D1007" s="80"/>
      <c r="E1007" s="80"/>
      <c r="F1007" s="81"/>
      <c r="G1007" s="81"/>
      <c r="H1007" s="93"/>
      <c r="I1007" s="81"/>
      <c r="J1007" s="80"/>
      <c r="K1007" s="80"/>
    </row>
    <row r="1008" spans="4:11" ht="16" hidden="1">
      <c r="D1008" s="80"/>
      <c r="E1008" s="80"/>
      <c r="F1008" s="81"/>
      <c r="G1008" s="81"/>
      <c r="H1008" s="93"/>
      <c r="I1008" s="81"/>
      <c r="J1008" s="80"/>
      <c r="K1008" s="80"/>
    </row>
    <row r="1009" spans="4:11" ht="16" hidden="1">
      <c r="D1009" s="80"/>
      <c r="E1009" s="80"/>
      <c r="F1009" s="81"/>
      <c r="G1009" s="81"/>
      <c r="H1009" s="93"/>
      <c r="I1009" s="81"/>
      <c r="J1009" s="80"/>
      <c r="K1009" s="80"/>
    </row>
    <row r="1010" spans="4:11" ht="16" hidden="1">
      <c r="D1010" s="80"/>
      <c r="E1010" s="80"/>
      <c r="F1010" s="81"/>
      <c r="G1010" s="81"/>
      <c r="H1010" s="93"/>
      <c r="I1010" s="81"/>
      <c r="J1010" s="80"/>
      <c r="K1010" s="80"/>
    </row>
    <row r="1011" spans="4:11" ht="16" hidden="1">
      <c r="D1011" s="80"/>
      <c r="E1011" s="80"/>
      <c r="F1011" s="81"/>
      <c r="G1011" s="81"/>
      <c r="H1011" s="93"/>
      <c r="I1011" s="81"/>
      <c r="J1011" s="80"/>
      <c r="K1011" s="80"/>
    </row>
    <row r="1012" spans="4:11" ht="16" hidden="1">
      <c r="D1012" s="80"/>
      <c r="E1012" s="80"/>
      <c r="F1012" s="81"/>
      <c r="G1012" s="81"/>
      <c r="H1012" s="93"/>
      <c r="I1012" s="81"/>
      <c r="J1012" s="80"/>
      <c r="K1012" s="80"/>
    </row>
    <row r="1013" spans="4:11" ht="16" hidden="1">
      <c r="D1013" s="80"/>
      <c r="E1013" s="80"/>
      <c r="F1013" s="81"/>
      <c r="G1013" s="81"/>
      <c r="H1013" s="93"/>
      <c r="I1013" s="81"/>
      <c r="J1013" s="80"/>
      <c r="K1013" s="80"/>
    </row>
    <row r="1014" spans="4:11" ht="16" hidden="1">
      <c r="D1014" s="80"/>
      <c r="E1014" s="80"/>
      <c r="F1014" s="81"/>
      <c r="G1014" s="81"/>
      <c r="H1014" s="93"/>
      <c r="I1014" s="81"/>
      <c r="J1014" s="80"/>
      <c r="K1014" s="80"/>
    </row>
    <row r="1015" spans="4:11" ht="16" hidden="1">
      <c r="D1015" s="80"/>
      <c r="E1015" s="80"/>
      <c r="F1015" s="81"/>
      <c r="G1015" s="81"/>
      <c r="H1015" s="93"/>
      <c r="I1015" s="81"/>
      <c r="J1015" s="80"/>
      <c r="K1015" s="80"/>
    </row>
    <row r="1016" spans="4:11" ht="16" hidden="1">
      <c r="D1016" s="80"/>
      <c r="E1016" s="80"/>
      <c r="F1016" s="81"/>
      <c r="G1016" s="81"/>
      <c r="H1016" s="93"/>
      <c r="I1016" s="81"/>
      <c r="J1016" s="80"/>
      <c r="K1016" s="80"/>
    </row>
    <row r="1017" spans="4:11" ht="16" hidden="1">
      <c r="D1017" s="80"/>
      <c r="E1017" s="80"/>
      <c r="F1017" s="81"/>
      <c r="G1017" s="81"/>
      <c r="H1017" s="93"/>
      <c r="I1017" s="81"/>
      <c r="J1017" s="80"/>
      <c r="K1017" s="80"/>
    </row>
    <row r="1018" spans="4:11" ht="16" hidden="1">
      <c r="D1018" s="80"/>
      <c r="E1018" s="80"/>
      <c r="F1018" s="81"/>
      <c r="G1018" s="81"/>
      <c r="H1018" s="93"/>
      <c r="I1018" s="81"/>
      <c r="J1018" s="80"/>
      <c r="K1018" s="80"/>
    </row>
    <row r="1019" spans="4:11" ht="16" hidden="1">
      <c r="D1019" s="80"/>
      <c r="E1019" s="80"/>
      <c r="F1019" s="81"/>
      <c r="G1019" s="81"/>
      <c r="H1019" s="93"/>
      <c r="I1019" s="81"/>
      <c r="J1019" s="80"/>
      <c r="K1019" s="80"/>
    </row>
    <row r="1020" spans="4:11" ht="16" hidden="1">
      <c r="D1020" s="80"/>
      <c r="E1020" s="80"/>
      <c r="F1020" s="81"/>
      <c r="G1020" s="81"/>
      <c r="H1020" s="93"/>
      <c r="I1020" s="81"/>
      <c r="J1020" s="80"/>
      <c r="K1020" s="80"/>
    </row>
    <row r="1021" spans="4:11" ht="16" hidden="1">
      <c r="D1021" s="80"/>
      <c r="E1021" s="80"/>
      <c r="F1021" s="81"/>
      <c r="G1021" s="81"/>
      <c r="H1021" s="93"/>
      <c r="I1021" s="81"/>
      <c r="J1021" s="80"/>
      <c r="K1021" s="80"/>
    </row>
    <row r="1022" spans="4:11" ht="16" hidden="1">
      <c r="D1022" s="80"/>
      <c r="E1022" s="80"/>
      <c r="F1022" s="81"/>
      <c r="G1022" s="81"/>
      <c r="H1022" s="93"/>
      <c r="I1022" s="81"/>
      <c r="J1022" s="80"/>
      <c r="K1022" s="80"/>
    </row>
    <row r="1023" spans="4:11" ht="16" hidden="1">
      <c r="D1023" s="80"/>
      <c r="E1023" s="80"/>
      <c r="F1023" s="81"/>
      <c r="G1023" s="81"/>
      <c r="H1023" s="93"/>
      <c r="I1023" s="81"/>
      <c r="J1023" s="80"/>
      <c r="K1023" s="80"/>
    </row>
    <row r="1024" spans="4:11" ht="16" hidden="1">
      <c r="D1024" s="80"/>
      <c r="E1024" s="80"/>
      <c r="F1024" s="81"/>
      <c r="G1024" s="81"/>
      <c r="H1024" s="93"/>
      <c r="I1024" s="81"/>
      <c r="J1024" s="80"/>
      <c r="K1024" s="80"/>
    </row>
    <row r="1025" spans="4:11" ht="16" hidden="1">
      <c r="D1025" s="80"/>
      <c r="E1025" s="80"/>
      <c r="F1025" s="81"/>
      <c r="G1025" s="81"/>
      <c r="H1025" s="93"/>
      <c r="I1025" s="81"/>
      <c r="J1025" s="80"/>
      <c r="K1025" s="80"/>
    </row>
    <row r="1026" spans="4:11" ht="16" hidden="1">
      <c r="D1026" s="80"/>
      <c r="E1026" s="80"/>
      <c r="F1026" s="81"/>
      <c r="G1026" s="81"/>
      <c r="H1026" s="93"/>
      <c r="I1026" s="81"/>
      <c r="J1026" s="80"/>
      <c r="K1026" s="80"/>
    </row>
    <row r="1027" spans="4:11" ht="16" hidden="1">
      <c r="D1027" s="80"/>
      <c r="E1027" s="80"/>
      <c r="F1027" s="81"/>
      <c r="G1027" s="81"/>
      <c r="H1027" s="93"/>
      <c r="I1027" s="81"/>
      <c r="J1027" s="80"/>
      <c r="K1027" s="80"/>
    </row>
    <row r="1028" spans="4:11" ht="16" hidden="1">
      <c r="D1028" s="80"/>
      <c r="E1028" s="80"/>
      <c r="F1028" s="81"/>
      <c r="G1028" s="81"/>
      <c r="H1028" s="93"/>
      <c r="I1028" s="81"/>
      <c r="J1028" s="80"/>
      <c r="K1028" s="80"/>
    </row>
    <row r="1029" spans="4:11" ht="16" hidden="1">
      <c r="D1029" s="80"/>
      <c r="E1029" s="80"/>
      <c r="F1029" s="81"/>
      <c r="G1029" s="81"/>
      <c r="H1029" s="93"/>
      <c r="I1029" s="81"/>
      <c r="J1029" s="80"/>
      <c r="K1029" s="80"/>
    </row>
    <row r="1030" spans="4:11" ht="16" hidden="1">
      <c r="D1030" s="80"/>
      <c r="E1030" s="80"/>
      <c r="F1030" s="81"/>
      <c r="G1030" s="81"/>
      <c r="H1030" s="93"/>
      <c r="I1030" s="81"/>
      <c r="J1030" s="80"/>
      <c r="K1030" s="80"/>
    </row>
    <row r="1031" spans="4:11" ht="16" hidden="1">
      <c r="D1031" s="80"/>
      <c r="E1031" s="80"/>
      <c r="F1031" s="81"/>
      <c r="G1031" s="81"/>
      <c r="H1031" s="93"/>
      <c r="I1031" s="81"/>
      <c r="J1031" s="80"/>
      <c r="K1031" s="80"/>
    </row>
    <row r="1032" spans="4:11" ht="16" hidden="1">
      <c r="D1032" s="80"/>
      <c r="E1032" s="80"/>
      <c r="F1032" s="81"/>
      <c r="G1032" s="81"/>
      <c r="H1032" s="93"/>
      <c r="I1032" s="81"/>
      <c r="J1032" s="80"/>
      <c r="K1032" s="80"/>
    </row>
    <row r="1033" spans="4:11" ht="16" hidden="1">
      <c r="D1033" s="80"/>
      <c r="E1033" s="80"/>
      <c r="F1033" s="81"/>
      <c r="G1033" s="81"/>
      <c r="H1033" s="93"/>
      <c r="I1033" s="81"/>
      <c r="J1033" s="80"/>
      <c r="K1033" s="80"/>
    </row>
    <row r="1034" spans="4:11" ht="16" hidden="1">
      <c r="D1034" s="80"/>
      <c r="E1034" s="80"/>
      <c r="F1034" s="81"/>
      <c r="G1034" s="81"/>
      <c r="H1034" s="93"/>
      <c r="I1034" s="81"/>
      <c r="J1034" s="80"/>
      <c r="K1034" s="80"/>
    </row>
    <row r="1035" spans="4:11" ht="16" hidden="1">
      <c r="D1035" s="80"/>
      <c r="E1035" s="80"/>
      <c r="F1035" s="81"/>
      <c r="G1035" s="81"/>
      <c r="H1035" s="93"/>
      <c r="I1035" s="81"/>
      <c r="J1035" s="80"/>
      <c r="K1035" s="80"/>
    </row>
    <row r="1036" spans="4:11" ht="16" hidden="1">
      <c r="D1036" s="80"/>
      <c r="E1036" s="80"/>
      <c r="F1036" s="81"/>
      <c r="G1036" s="81"/>
      <c r="H1036" s="93"/>
      <c r="I1036" s="81"/>
      <c r="J1036" s="80"/>
      <c r="K1036" s="80"/>
    </row>
    <row r="1037" spans="4:11" ht="16" hidden="1">
      <c r="D1037" s="80"/>
      <c r="E1037" s="80"/>
      <c r="F1037" s="81"/>
      <c r="G1037" s="81"/>
      <c r="H1037" s="93"/>
      <c r="I1037" s="81"/>
      <c r="J1037" s="80"/>
      <c r="K1037" s="80"/>
    </row>
    <row r="1038" spans="4:11" ht="16" hidden="1">
      <c r="D1038" s="80"/>
      <c r="E1038" s="80"/>
      <c r="F1038" s="81"/>
      <c r="G1038" s="81"/>
      <c r="H1038" s="93"/>
      <c r="I1038" s="81"/>
      <c r="J1038" s="80"/>
      <c r="K1038" s="80"/>
    </row>
    <row r="1039" spans="4:11" ht="16" hidden="1">
      <c r="D1039" s="80"/>
      <c r="E1039" s="80"/>
      <c r="F1039" s="81"/>
      <c r="G1039" s="81"/>
      <c r="H1039" s="93"/>
      <c r="I1039" s="81"/>
      <c r="J1039" s="80"/>
      <c r="K1039" s="80"/>
    </row>
    <row r="1040" spans="4:11" ht="16" hidden="1">
      <c r="D1040" s="80"/>
      <c r="E1040" s="80"/>
      <c r="F1040" s="81"/>
      <c r="G1040" s="81"/>
      <c r="H1040" s="93"/>
      <c r="I1040" s="81"/>
      <c r="J1040" s="80"/>
      <c r="K1040" s="80"/>
    </row>
    <row r="1041" spans="4:11" ht="16" hidden="1">
      <c r="D1041" s="80"/>
      <c r="E1041" s="80"/>
      <c r="F1041" s="81"/>
      <c r="G1041" s="81"/>
      <c r="H1041" s="93"/>
      <c r="I1041" s="81"/>
      <c r="J1041" s="80"/>
      <c r="K1041" s="80"/>
    </row>
    <row r="1042" spans="4:11" ht="16" hidden="1">
      <c r="D1042" s="80"/>
      <c r="E1042" s="80"/>
      <c r="F1042" s="81"/>
      <c r="G1042" s="81"/>
      <c r="H1042" s="93"/>
      <c r="I1042" s="81"/>
      <c r="J1042" s="80"/>
      <c r="K1042" s="80"/>
    </row>
    <row r="1043" spans="4:11" ht="16" hidden="1">
      <c r="D1043" s="80"/>
      <c r="E1043" s="80"/>
      <c r="F1043" s="81"/>
      <c r="G1043" s="81"/>
      <c r="H1043" s="93"/>
      <c r="I1043" s="81"/>
      <c r="J1043" s="80"/>
      <c r="K1043" s="80"/>
    </row>
    <row r="1044" spans="4:11" ht="16" hidden="1">
      <c r="D1044" s="80"/>
      <c r="E1044" s="80"/>
      <c r="F1044" s="81"/>
      <c r="G1044" s="81"/>
      <c r="H1044" s="93"/>
      <c r="I1044" s="81"/>
      <c r="J1044" s="80"/>
      <c r="K1044" s="80"/>
    </row>
    <row r="1045" spans="4:11" ht="16" hidden="1">
      <c r="D1045" s="80"/>
      <c r="E1045" s="80"/>
      <c r="F1045" s="81"/>
      <c r="G1045" s="81"/>
      <c r="H1045" s="93"/>
      <c r="I1045" s="81"/>
      <c r="J1045" s="80"/>
      <c r="K1045" s="80"/>
    </row>
    <row r="1046" spans="4:11" ht="16" hidden="1">
      <c r="D1046" s="80"/>
      <c r="E1046" s="80"/>
      <c r="F1046" s="81"/>
      <c r="G1046" s="81"/>
      <c r="H1046" s="93"/>
      <c r="I1046" s="81"/>
      <c r="J1046" s="80"/>
      <c r="K1046" s="80"/>
    </row>
    <row r="1047" spans="4:11" ht="16" hidden="1">
      <c r="D1047" s="80"/>
      <c r="E1047" s="80"/>
      <c r="F1047" s="81"/>
      <c r="G1047" s="81"/>
      <c r="H1047" s="93"/>
      <c r="I1047" s="81"/>
      <c r="J1047" s="80"/>
      <c r="K1047" s="80"/>
    </row>
    <row r="1048" spans="4:11" ht="16" hidden="1">
      <c r="D1048" s="80"/>
      <c r="E1048" s="80"/>
      <c r="F1048" s="81"/>
      <c r="G1048" s="81"/>
      <c r="H1048" s="93"/>
      <c r="I1048" s="81"/>
      <c r="J1048" s="80"/>
      <c r="K1048" s="80"/>
    </row>
    <row r="1049" spans="4:11" ht="16" hidden="1">
      <c r="D1049" s="80"/>
      <c r="E1049" s="80"/>
      <c r="F1049" s="81"/>
      <c r="G1049" s="81"/>
      <c r="H1049" s="93"/>
      <c r="I1049" s="81"/>
      <c r="J1049" s="80"/>
      <c r="K1049" s="80"/>
    </row>
    <row r="1050" spans="4:11" ht="16" hidden="1">
      <c r="D1050" s="80"/>
      <c r="E1050" s="80"/>
      <c r="F1050" s="81"/>
      <c r="G1050" s="81"/>
      <c r="H1050" s="93"/>
      <c r="I1050" s="81"/>
      <c r="J1050" s="80"/>
      <c r="K1050" s="80"/>
    </row>
    <row r="1051" spans="4:11" ht="16" hidden="1">
      <c r="D1051" s="80"/>
      <c r="E1051" s="80"/>
      <c r="F1051" s="81"/>
      <c r="G1051" s="81"/>
      <c r="H1051" s="93"/>
      <c r="I1051" s="81"/>
      <c r="J1051" s="80"/>
      <c r="K1051" s="80"/>
    </row>
    <row r="1052" spans="4:11" ht="16" hidden="1">
      <c r="D1052" s="80"/>
      <c r="E1052" s="80"/>
      <c r="F1052" s="81"/>
      <c r="G1052" s="81"/>
      <c r="H1052" s="93"/>
      <c r="I1052" s="81"/>
      <c r="J1052" s="80"/>
      <c r="K1052" s="80"/>
    </row>
    <row r="1053" spans="4:11" ht="16" hidden="1">
      <c r="D1053" s="80"/>
      <c r="E1053" s="80"/>
      <c r="F1053" s="81"/>
      <c r="G1053" s="81"/>
      <c r="H1053" s="93"/>
      <c r="I1053" s="81"/>
      <c r="J1053" s="80"/>
      <c r="K1053" s="80"/>
    </row>
    <row r="1054" spans="4:11" ht="16" hidden="1">
      <c r="D1054" s="80"/>
      <c r="E1054" s="80"/>
      <c r="F1054" s="81"/>
      <c r="G1054" s="81"/>
      <c r="H1054" s="93"/>
      <c r="I1054" s="81"/>
      <c r="J1054" s="80"/>
      <c r="K1054" s="80"/>
    </row>
    <row r="1055" spans="4:11" ht="16" hidden="1">
      <c r="D1055" s="80"/>
      <c r="E1055" s="80"/>
      <c r="F1055" s="81"/>
      <c r="G1055" s="81"/>
      <c r="H1055" s="93"/>
      <c r="I1055" s="81"/>
      <c r="J1055" s="80"/>
      <c r="K1055" s="80"/>
    </row>
    <row r="1056" spans="4:11" ht="16" hidden="1">
      <c r="D1056" s="80"/>
      <c r="E1056" s="80"/>
      <c r="F1056" s="81"/>
      <c r="G1056" s="81"/>
      <c r="H1056" s="93"/>
      <c r="I1056" s="81"/>
      <c r="J1056" s="80"/>
      <c r="K1056" s="80"/>
    </row>
    <row r="1057" spans="4:11" ht="16" hidden="1">
      <c r="D1057" s="80"/>
      <c r="E1057" s="80"/>
      <c r="F1057" s="81"/>
      <c r="G1057" s="81"/>
      <c r="H1057" s="93"/>
      <c r="I1057" s="81"/>
      <c r="J1057" s="80"/>
      <c r="K1057" s="80"/>
    </row>
    <row r="1058" spans="4:11" ht="16" hidden="1">
      <c r="D1058" s="80"/>
      <c r="E1058" s="80"/>
      <c r="F1058" s="81"/>
      <c r="G1058" s="81"/>
      <c r="H1058" s="93"/>
      <c r="I1058" s="81"/>
      <c r="J1058" s="80"/>
      <c r="K1058" s="80"/>
    </row>
    <row r="1059" spans="4:11" ht="16" hidden="1">
      <c r="D1059" s="80"/>
      <c r="E1059" s="80"/>
      <c r="F1059" s="81"/>
      <c r="G1059" s="81"/>
      <c r="H1059" s="93"/>
      <c r="I1059" s="81"/>
      <c r="J1059" s="80"/>
      <c r="K1059" s="80"/>
    </row>
    <row r="1060" spans="4:11" ht="16" hidden="1">
      <c r="D1060" s="80"/>
      <c r="E1060" s="80"/>
      <c r="F1060" s="81"/>
      <c r="G1060" s="81"/>
      <c r="H1060" s="93"/>
      <c r="I1060" s="81"/>
      <c r="J1060" s="80"/>
      <c r="K1060" s="80"/>
    </row>
    <row r="1061" spans="4:11" ht="16" hidden="1">
      <c r="D1061" s="80"/>
      <c r="E1061" s="80"/>
      <c r="F1061" s="81"/>
      <c r="G1061" s="81"/>
      <c r="H1061" s="93"/>
      <c r="I1061" s="81"/>
      <c r="J1061" s="80"/>
      <c r="K1061" s="80"/>
    </row>
    <row r="1062" spans="4:11" ht="16" hidden="1">
      <c r="D1062" s="80"/>
      <c r="E1062" s="80"/>
      <c r="F1062" s="81"/>
      <c r="G1062" s="81"/>
      <c r="H1062" s="93"/>
      <c r="I1062" s="81"/>
      <c r="J1062" s="80"/>
      <c r="K1062" s="80"/>
    </row>
    <row r="1063" spans="4:11" ht="16" hidden="1">
      <c r="D1063" s="80"/>
      <c r="E1063" s="80"/>
      <c r="F1063" s="81"/>
      <c r="G1063" s="81"/>
      <c r="H1063" s="93"/>
      <c r="I1063" s="81"/>
      <c r="J1063" s="80"/>
      <c r="K1063" s="80"/>
    </row>
    <row r="1064" spans="4:11" ht="16" hidden="1">
      <c r="D1064" s="80"/>
      <c r="E1064" s="80"/>
      <c r="F1064" s="81"/>
      <c r="G1064" s="81"/>
      <c r="H1064" s="93"/>
      <c r="I1064" s="81"/>
      <c r="J1064" s="80"/>
      <c r="K1064" s="80"/>
    </row>
    <row r="1065" spans="4:11" ht="16" hidden="1">
      <c r="D1065" s="80"/>
      <c r="E1065" s="80"/>
      <c r="F1065" s="81"/>
      <c r="G1065" s="81"/>
      <c r="H1065" s="93"/>
      <c r="I1065" s="81"/>
      <c r="J1065" s="80"/>
      <c r="K1065" s="80"/>
    </row>
    <row r="1066" spans="4:11" ht="16" hidden="1">
      <c r="D1066" s="80"/>
      <c r="E1066" s="80"/>
      <c r="F1066" s="81"/>
      <c r="G1066" s="81"/>
      <c r="H1066" s="93"/>
      <c r="I1066" s="81"/>
      <c r="J1066" s="80"/>
      <c r="K1066" s="80"/>
    </row>
    <row r="1067" spans="4:11" ht="16" hidden="1">
      <c r="D1067" s="80"/>
      <c r="E1067" s="80"/>
      <c r="F1067" s="81"/>
      <c r="G1067" s="81"/>
      <c r="H1067" s="93"/>
      <c r="I1067" s="81"/>
      <c r="J1067" s="80"/>
      <c r="K1067" s="80"/>
    </row>
    <row r="1068" spans="4:11" ht="16" hidden="1">
      <c r="D1068" s="80"/>
      <c r="E1068" s="80"/>
      <c r="F1068" s="81"/>
      <c r="G1068" s="81"/>
      <c r="H1068" s="93"/>
      <c r="I1068" s="81"/>
      <c r="J1068" s="80"/>
      <c r="K1068" s="80"/>
    </row>
    <row r="1069" spans="4:11" ht="16" hidden="1">
      <c r="D1069" s="80"/>
      <c r="E1069" s="80"/>
      <c r="F1069" s="81"/>
      <c r="G1069" s="81"/>
      <c r="H1069" s="93"/>
      <c r="I1069" s="81"/>
      <c r="J1069" s="80"/>
      <c r="K1069" s="80"/>
    </row>
    <row r="1070" spans="4:11" ht="16" hidden="1">
      <c r="D1070" s="80"/>
      <c r="E1070" s="80"/>
      <c r="F1070" s="81"/>
      <c r="G1070" s="81"/>
      <c r="H1070" s="93"/>
      <c r="I1070" s="81"/>
      <c r="J1070" s="80"/>
      <c r="K1070" s="80"/>
    </row>
    <row r="1071" spans="4:11" ht="16" hidden="1">
      <c r="D1071" s="80"/>
      <c r="E1071" s="80"/>
      <c r="F1071" s="81"/>
      <c r="G1071" s="81"/>
      <c r="H1071" s="93"/>
      <c r="I1071" s="81"/>
      <c r="J1071" s="80"/>
      <c r="K1071" s="80"/>
    </row>
    <row r="1072" spans="4:11" ht="16" hidden="1">
      <c r="D1072" s="80"/>
      <c r="E1072" s="80"/>
      <c r="F1072" s="81"/>
      <c r="G1072" s="81"/>
      <c r="H1072" s="93"/>
      <c r="I1072" s="81"/>
      <c r="J1072" s="80"/>
      <c r="K1072" s="80"/>
    </row>
    <row r="1073" spans="4:11" ht="16" hidden="1">
      <c r="D1073" s="80"/>
      <c r="E1073" s="80"/>
      <c r="F1073" s="81"/>
      <c r="G1073" s="81"/>
      <c r="H1073" s="93"/>
      <c r="I1073" s="81"/>
      <c r="J1073" s="80"/>
      <c r="K1073" s="80"/>
    </row>
    <row r="1074" spans="4:11" ht="16" hidden="1">
      <c r="D1074" s="80"/>
      <c r="E1074" s="80"/>
      <c r="F1074" s="81"/>
      <c r="G1074" s="81"/>
      <c r="H1074" s="93"/>
      <c r="I1074" s="81"/>
      <c r="J1074" s="80"/>
      <c r="K1074" s="80"/>
    </row>
    <row r="1075" spans="4:11" ht="16" hidden="1">
      <c r="D1075" s="80"/>
      <c r="E1075" s="80"/>
      <c r="F1075" s="81"/>
      <c r="G1075" s="81"/>
      <c r="H1075" s="93"/>
      <c r="I1075" s="81"/>
      <c r="J1075" s="80"/>
      <c r="K1075" s="80"/>
    </row>
    <row r="1076" spans="4:11" ht="16" hidden="1">
      <c r="D1076" s="80"/>
      <c r="E1076" s="80"/>
      <c r="F1076" s="81"/>
      <c r="G1076" s="81"/>
      <c r="H1076" s="93"/>
      <c r="I1076" s="81"/>
      <c r="J1076" s="80"/>
      <c r="K1076" s="80"/>
    </row>
    <row r="1077" spans="4:11" ht="16" hidden="1">
      <c r="D1077" s="80"/>
      <c r="E1077" s="80"/>
      <c r="F1077" s="81"/>
      <c r="G1077" s="81"/>
      <c r="H1077" s="93"/>
      <c r="I1077" s="81"/>
      <c r="J1077" s="80"/>
      <c r="K1077" s="80"/>
    </row>
    <row r="1078" spans="4:11" ht="16" hidden="1">
      <c r="D1078" s="80"/>
      <c r="E1078" s="80"/>
      <c r="F1078" s="81"/>
      <c r="G1078" s="81"/>
      <c r="H1078" s="93"/>
      <c r="I1078" s="81"/>
      <c r="J1078" s="80"/>
      <c r="K1078" s="80"/>
    </row>
    <row r="1079" spans="4:11" ht="16" hidden="1">
      <c r="D1079" s="80"/>
      <c r="E1079" s="80"/>
      <c r="F1079" s="81"/>
      <c r="G1079" s="81"/>
      <c r="H1079" s="93"/>
      <c r="I1079" s="81"/>
      <c r="J1079" s="80"/>
      <c r="K1079" s="80"/>
    </row>
    <row r="1080" spans="4:11" ht="16" hidden="1">
      <c r="D1080" s="80"/>
      <c r="E1080" s="80"/>
      <c r="F1080" s="81"/>
      <c r="G1080" s="81"/>
      <c r="H1080" s="93"/>
      <c r="I1080" s="81"/>
      <c r="J1080" s="80"/>
      <c r="K1080" s="80"/>
    </row>
    <row r="1081" spans="4:11" ht="16" hidden="1">
      <c r="D1081" s="80"/>
      <c r="E1081" s="80"/>
      <c r="F1081" s="81"/>
      <c r="G1081" s="81"/>
      <c r="H1081" s="93"/>
      <c r="I1081" s="81"/>
      <c r="J1081" s="80"/>
      <c r="K1081" s="80"/>
    </row>
    <row r="1082" spans="4:11" ht="16" hidden="1">
      <c r="D1082" s="80"/>
      <c r="E1082" s="80"/>
      <c r="F1082" s="81"/>
      <c r="G1082" s="81"/>
      <c r="H1082" s="93"/>
      <c r="I1082" s="81"/>
      <c r="J1082" s="80"/>
      <c r="K1082" s="80"/>
    </row>
    <row r="1083" spans="4:11" ht="16" hidden="1">
      <c r="D1083" s="80"/>
      <c r="E1083" s="80"/>
      <c r="F1083" s="81"/>
      <c r="G1083" s="81"/>
      <c r="H1083" s="93"/>
      <c r="I1083" s="81"/>
      <c r="J1083" s="80"/>
      <c r="K1083" s="80"/>
    </row>
    <row r="1084" spans="4:11" ht="16" hidden="1">
      <c r="D1084" s="80"/>
      <c r="E1084" s="80"/>
      <c r="F1084" s="81"/>
      <c r="G1084" s="81"/>
      <c r="H1084" s="93"/>
      <c r="I1084" s="81"/>
      <c r="J1084" s="80"/>
      <c r="K1084" s="80"/>
    </row>
    <row r="1085" spans="4:11" ht="16" hidden="1">
      <c r="D1085" s="80"/>
      <c r="E1085" s="80"/>
      <c r="F1085" s="81"/>
      <c r="G1085" s="81"/>
      <c r="H1085" s="93"/>
      <c r="I1085" s="81"/>
      <c r="J1085" s="80"/>
      <c r="K1085" s="80"/>
    </row>
    <row r="1086" spans="4:11" ht="16" hidden="1">
      <c r="D1086" s="80"/>
      <c r="E1086" s="80"/>
      <c r="F1086" s="81"/>
      <c r="G1086" s="81"/>
      <c r="H1086" s="93"/>
      <c r="I1086" s="81"/>
      <c r="J1086" s="80"/>
      <c r="K1086" s="80"/>
    </row>
    <row r="1087" spans="4:11" ht="16" hidden="1">
      <c r="D1087" s="80"/>
      <c r="E1087" s="80"/>
      <c r="F1087" s="81"/>
      <c r="G1087" s="81"/>
      <c r="H1087" s="93"/>
      <c r="I1087" s="81"/>
      <c r="J1087" s="80"/>
      <c r="K1087" s="80"/>
    </row>
    <row r="1088" spans="4:11" ht="16" hidden="1">
      <c r="D1088" s="80"/>
      <c r="E1088" s="80"/>
      <c r="F1088" s="81"/>
      <c r="G1088" s="81"/>
      <c r="H1088" s="93"/>
      <c r="I1088" s="81"/>
      <c r="J1088" s="80"/>
      <c r="K1088" s="80"/>
    </row>
    <row r="1089" spans="4:11" ht="16" hidden="1">
      <c r="D1089" s="80"/>
      <c r="E1089" s="80"/>
      <c r="F1089" s="81"/>
      <c r="G1089" s="81"/>
      <c r="H1089" s="93"/>
      <c r="I1089" s="81"/>
      <c r="J1089" s="80"/>
      <c r="K1089" s="80"/>
    </row>
    <row r="1090" spans="4:11" ht="16" hidden="1">
      <c r="D1090" s="80"/>
      <c r="E1090" s="80"/>
      <c r="F1090" s="81"/>
      <c r="G1090" s="81"/>
      <c r="H1090" s="93"/>
      <c r="I1090" s="81"/>
      <c r="J1090" s="80"/>
      <c r="K1090" s="80"/>
    </row>
    <row r="1091" spans="4:11" ht="16" hidden="1">
      <c r="D1091" s="80"/>
      <c r="E1091" s="80"/>
      <c r="F1091" s="81"/>
      <c r="G1091" s="81"/>
      <c r="H1091" s="93"/>
      <c r="I1091" s="81"/>
      <c r="J1091" s="80"/>
      <c r="K1091" s="80"/>
    </row>
    <row r="1092" spans="4:11" ht="16" hidden="1">
      <c r="D1092" s="80"/>
      <c r="E1092" s="80"/>
      <c r="F1092" s="81"/>
      <c r="G1092" s="81"/>
      <c r="H1092" s="93"/>
      <c r="I1092" s="81"/>
      <c r="J1092" s="80"/>
      <c r="K1092" s="80"/>
    </row>
    <row r="1093" spans="4:11" ht="16" hidden="1">
      <c r="D1093" s="80"/>
      <c r="E1093" s="80"/>
      <c r="F1093" s="81"/>
      <c r="G1093" s="81"/>
      <c r="H1093" s="93"/>
      <c r="I1093" s="81"/>
      <c r="J1093" s="80"/>
      <c r="K1093" s="80"/>
    </row>
    <row r="1094" spans="4:11" ht="16" hidden="1">
      <c r="D1094" s="80"/>
      <c r="E1094" s="80"/>
      <c r="F1094" s="81"/>
      <c r="G1094" s="81"/>
      <c r="H1094" s="93"/>
      <c r="I1094" s="81"/>
      <c r="J1094" s="80"/>
      <c r="K1094" s="80"/>
    </row>
    <row r="1095" spans="4:11" ht="16" hidden="1">
      <c r="D1095" s="80"/>
      <c r="E1095" s="80"/>
      <c r="F1095" s="81"/>
      <c r="G1095" s="81"/>
      <c r="H1095" s="93"/>
      <c r="I1095" s="81"/>
      <c r="J1095" s="80"/>
      <c r="K1095" s="80"/>
    </row>
    <row r="1096" spans="4:11" ht="16" hidden="1">
      <c r="D1096" s="80"/>
      <c r="E1096" s="80"/>
      <c r="F1096" s="81"/>
      <c r="G1096" s="81"/>
      <c r="H1096" s="93"/>
      <c r="I1096" s="81"/>
      <c r="J1096" s="80"/>
      <c r="K1096" s="80"/>
    </row>
    <row r="1097" spans="4:11" ht="16" hidden="1">
      <c r="D1097" s="80"/>
      <c r="E1097" s="80"/>
      <c r="F1097" s="81"/>
      <c r="G1097" s="81"/>
      <c r="H1097" s="93"/>
      <c r="I1097" s="81"/>
      <c r="J1097" s="80"/>
      <c r="K1097" s="80"/>
    </row>
    <row r="1098" spans="4:11" ht="16" hidden="1">
      <c r="D1098" s="80"/>
      <c r="E1098" s="80"/>
      <c r="F1098" s="81"/>
      <c r="G1098" s="81"/>
      <c r="H1098" s="93"/>
      <c r="I1098" s="81"/>
      <c r="J1098" s="80"/>
      <c r="K1098" s="80"/>
    </row>
    <row r="1099" spans="4:11" ht="16" hidden="1">
      <c r="D1099" s="80"/>
      <c r="E1099" s="80"/>
      <c r="F1099" s="81"/>
      <c r="G1099" s="81"/>
      <c r="H1099" s="93"/>
      <c r="I1099" s="81"/>
      <c r="J1099" s="80"/>
      <c r="K1099" s="80"/>
    </row>
    <row r="1100" spans="4:11" ht="16" hidden="1">
      <c r="D1100" s="80"/>
      <c r="E1100" s="80"/>
      <c r="F1100" s="81"/>
      <c r="G1100" s="81"/>
      <c r="H1100" s="93"/>
      <c r="I1100" s="81"/>
      <c r="J1100" s="80"/>
      <c r="K1100" s="80"/>
    </row>
    <row r="1101" spans="4:11" ht="16" hidden="1">
      <c r="D1101" s="80"/>
      <c r="E1101" s="80"/>
      <c r="F1101" s="81"/>
      <c r="G1101" s="81"/>
      <c r="H1101" s="93"/>
      <c r="I1101" s="81"/>
      <c r="J1101" s="80"/>
      <c r="K1101" s="80"/>
    </row>
    <row r="1102" spans="4:11" ht="16" hidden="1">
      <c r="D1102" s="80"/>
      <c r="E1102" s="80"/>
      <c r="F1102" s="81"/>
      <c r="G1102" s="81"/>
      <c r="H1102" s="93"/>
      <c r="I1102" s="81"/>
      <c r="J1102" s="80"/>
      <c r="K1102" s="80"/>
    </row>
    <row r="1103" spans="4:11" ht="16" hidden="1">
      <c r="D1103" s="80"/>
      <c r="E1103" s="80"/>
      <c r="F1103" s="81"/>
      <c r="G1103" s="81"/>
      <c r="H1103" s="93"/>
      <c r="I1103" s="81"/>
      <c r="J1103" s="80"/>
      <c r="K1103" s="80"/>
    </row>
    <row r="1104" spans="4:11" ht="16" hidden="1">
      <c r="D1104" s="80"/>
      <c r="E1104" s="80"/>
      <c r="F1104" s="81"/>
      <c r="G1104" s="81"/>
      <c r="H1104" s="93"/>
      <c r="I1104" s="81"/>
      <c r="J1104" s="80"/>
      <c r="K1104" s="80"/>
    </row>
    <row r="1105" spans="4:11" ht="16" hidden="1">
      <c r="D1105" s="80"/>
      <c r="E1105" s="80"/>
      <c r="F1105" s="81"/>
      <c r="G1105" s="81"/>
      <c r="H1105" s="93"/>
      <c r="I1105" s="81"/>
      <c r="J1105" s="80"/>
      <c r="K1105" s="80"/>
    </row>
    <row r="1106" spans="4:11" ht="16" hidden="1">
      <c r="D1106" s="80"/>
      <c r="E1106" s="80"/>
      <c r="F1106" s="81"/>
      <c r="G1106" s="81"/>
      <c r="H1106" s="93"/>
      <c r="I1106" s="81"/>
      <c r="J1106" s="80"/>
      <c r="K1106" s="80"/>
    </row>
    <row r="1107" spans="4:11" ht="16" hidden="1">
      <c r="D1107" s="80"/>
      <c r="E1107" s="80"/>
      <c r="F1107" s="81"/>
      <c r="G1107" s="81"/>
      <c r="H1107" s="93"/>
      <c r="I1107" s="81"/>
      <c r="J1107" s="80"/>
      <c r="K1107" s="80"/>
    </row>
    <row r="1108" spans="4:11" ht="16" hidden="1">
      <c r="D1108" s="80"/>
      <c r="E1108" s="80"/>
      <c r="F1108" s="81"/>
      <c r="G1108" s="81"/>
      <c r="H1108" s="93"/>
      <c r="I1108" s="81"/>
      <c r="J1108" s="80"/>
      <c r="K1108" s="80"/>
    </row>
    <row r="1109" spans="4:11" ht="16" hidden="1">
      <c r="D1109" s="80"/>
      <c r="E1109" s="80"/>
      <c r="F1109" s="81"/>
      <c r="G1109" s="81"/>
      <c r="H1109" s="93"/>
      <c r="I1109" s="81"/>
      <c r="J1109" s="80"/>
      <c r="K1109" s="80"/>
    </row>
    <row r="1110" spans="4:11" ht="16" hidden="1">
      <c r="D1110" s="80"/>
      <c r="E1110" s="80"/>
      <c r="F1110" s="81"/>
      <c r="G1110" s="81"/>
      <c r="H1110" s="93"/>
      <c r="I1110" s="81"/>
      <c r="J1110" s="80"/>
      <c r="K1110" s="80"/>
    </row>
    <row r="1111" spans="4:11" ht="16" hidden="1">
      <c r="D1111" s="80"/>
      <c r="E1111" s="80"/>
      <c r="F1111" s="81"/>
      <c r="G1111" s="81"/>
      <c r="H1111" s="93"/>
      <c r="I1111" s="81"/>
      <c r="J1111" s="80"/>
      <c r="K1111" s="80"/>
    </row>
    <row r="1112" spans="4:11" ht="16" hidden="1">
      <c r="D1112" s="80"/>
      <c r="E1112" s="80"/>
      <c r="F1112" s="81"/>
      <c r="G1112" s="81"/>
      <c r="H1112" s="93"/>
      <c r="I1112" s="81"/>
      <c r="J1112" s="80"/>
      <c r="K1112" s="80"/>
    </row>
    <row r="1113" spans="4:11" ht="16" hidden="1">
      <c r="D1113" s="80"/>
      <c r="E1113" s="80"/>
      <c r="F1113" s="81"/>
      <c r="G1113" s="81"/>
      <c r="H1113" s="93"/>
      <c r="I1113" s="81"/>
      <c r="J1113" s="80"/>
      <c r="K1113" s="80"/>
    </row>
    <row r="1114" spans="4:11" ht="16" hidden="1">
      <c r="D1114" s="80"/>
      <c r="E1114" s="80"/>
      <c r="F1114" s="81"/>
      <c r="G1114" s="81"/>
      <c r="H1114" s="93"/>
      <c r="I1114" s="81"/>
      <c r="J1114" s="80"/>
      <c r="K1114" s="80"/>
    </row>
    <row r="1115" spans="4:11" ht="16" hidden="1">
      <c r="D1115" s="80"/>
      <c r="E1115" s="80"/>
      <c r="F1115" s="81"/>
      <c r="G1115" s="81"/>
      <c r="H1115" s="93"/>
      <c r="I1115" s="81"/>
      <c r="J1115" s="80"/>
      <c r="K1115" s="80"/>
    </row>
    <row r="1116" spans="4:11" ht="16" hidden="1">
      <c r="D1116" s="80"/>
      <c r="E1116" s="80"/>
      <c r="F1116" s="81"/>
      <c r="G1116" s="81"/>
      <c r="H1116" s="93"/>
      <c r="I1116" s="81"/>
      <c r="J1116" s="80"/>
      <c r="K1116" s="80"/>
    </row>
    <row r="1117" spans="4:11" ht="16" hidden="1">
      <c r="D1117" s="80"/>
      <c r="E1117" s="80"/>
      <c r="F1117" s="81"/>
      <c r="G1117" s="81"/>
      <c r="H1117" s="93"/>
      <c r="I1117" s="81"/>
      <c r="J1117" s="80"/>
      <c r="K1117" s="80"/>
    </row>
    <row r="1118" spans="4:11" ht="16" hidden="1">
      <c r="D1118" s="80"/>
      <c r="E1118" s="80"/>
      <c r="F1118" s="81"/>
      <c r="G1118" s="81"/>
      <c r="H1118" s="93"/>
      <c r="I1118" s="81"/>
      <c r="J1118" s="80"/>
      <c r="K1118" s="80"/>
    </row>
    <row r="1119" spans="4:11" ht="15.75" customHeight="1"/>
  </sheetData>
  <mergeCells count="86">
    <mergeCell ref="C63:L63"/>
    <mergeCell ref="J3:L3"/>
    <mergeCell ref="E9:E10"/>
    <mergeCell ref="D11:D17"/>
    <mergeCell ref="E11:E17"/>
    <mergeCell ref="F5:F10"/>
    <mergeCell ref="C38:C40"/>
    <mergeCell ref="D38:D40"/>
    <mergeCell ref="E38:E40"/>
    <mergeCell ref="C36:C37"/>
    <mergeCell ref="D36:D37"/>
    <mergeCell ref="E36:E37"/>
    <mergeCell ref="C46:C55"/>
    <mergeCell ref="D46:D47"/>
    <mergeCell ref="C5:C35"/>
    <mergeCell ref="D5:D10"/>
    <mergeCell ref="F2:L2"/>
    <mergeCell ref="D33:D35"/>
    <mergeCell ref="E33:E35"/>
    <mergeCell ref="D27:D32"/>
    <mergeCell ref="E27:E32"/>
    <mergeCell ref="D25:D26"/>
    <mergeCell ref="E25:E26"/>
    <mergeCell ref="F25:F26"/>
    <mergeCell ref="I5:I10"/>
    <mergeCell ref="I11:I17"/>
    <mergeCell ref="I18:I24"/>
    <mergeCell ref="D18:D24"/>
    <mergeCell ref="E18:E24"/>
    <mergeCell ref="E46:E47"/>
    <mergeCell ref="D48:D51"/>
    <mergeCell ref="C41:C44"/>
    <mergeCell ref="D41:D44"/>
    <mergeCell ref="E41:E44"/>
    <mergeCell ref="C45:L45"/>
    <mergeCell ref="C57:C60"/>
    <mergeCell ref="D57:D60"/>
    <mergeCell ref="E57:E60"/>
    <mergeCell ref="E48:E51"/>
    <mergeCell ref="D54:D55"/>
    <mergeCell ref="E54:E55"/>
    <mergeCell ref="C56:L56"/>
    <mergeCell ref="C66:C67"/>
    <mergeCell ref="D66:D67"/>
    <mergeCell ref="E66:E67"/>
    <mergeCell ref="C2:E2"/>
    <mergeCell ref="G41:G44"/>
    <mergeCell ref="F11:F17"/>
    <mergeCell ref="F18:F24"/>
    <mergeCell ref="F64:F65"/>
    <mergeCell ref="F57:F60"/>
    <mergeCell ref="F61:F62"/>
    <mergeCell ref="C64:C65"/>
    <mergeCell ref="D64:D65"/>
    <mergeCell ref="E64:E65"/>
    <mergeCell ref="C61:C62"/>
    <mergeCell ref="D61:D62"/>
    <mergeCell ref="E61:E62"/>
    <mergeCell ref="H41:H44"/>
    <mergeCell ref="I25:I26"/>
    <mergeCell ref="F27:F32"/>
    <mergeCell ref="F33:F35"/>
    <mergeCell ref="I27:I32"/>
    <mergeCell ref="I33:I35"/>
    <mergeCell ref="F36:F37"/>
    <mergeCell ref="F38:F40"/>
    <mergeCell ref="F41:F44"/>
    <mergeCell ref="I41:I44"/>
    <mergeCell ref="I38:I40"/>
    <mergeCell ref="H38:H40"/>
    <mergeCell ref="B5:B67"/>
    <mergeCell ref="B3:B4"/>
    <mergeCell ref="C4:D4"/>
    <mergeCell ref="F3:I3"/>
    <mergeCell ref="G5:G10"/>
    <mergeCell ref="G11:G17"/>
    <mergeCell ref="H11:H17"/>
    <mergeCell ref="H5:H10"/>
    <mergeCell ref="G25:G26"/>
    <mergeCell ref="H25:H26"/>
    <mergeCell ref="H18:H24"/>
    <mergeCell ref="G18:G24"/>
    <mergeCell ref="F46:F47"/>
    <mergeCell ref="F48:F51"/>
    <mergeCell ref="F54:F55"/>
    <mergeCell ref="F66:F67"/>
  </mergeCells>
  <conditionalFormatting sqref="F3">
    <cfRule type="cellIs" dxfId="128" priority="29" operator="equal">
      <formula>3</formula>
    </cfRule>
  </conditionalFormatting>
  <conditionalFormatting sqref="F3">
    <cfRule type="cellIs" dxfId="127" priority="30" operator="equal">
      <formula>2</formula>
    </cfRule>
  </conditionalFormatting>
  <conditionalFormatting sqref="F3">
    <cfRule type="cellIs" dxfId="126" priority="31" operator="equal">
      <formula>1</formula>
    </cfRule>
  </conditionalFormatting>
  <conditionalFormatting sqref="F11 F18 F38:G38 F41 I67 I65 I58:I60 I62 F25 F33:H33 F27:H27 F36:H36 G46:H46 G48:H48 F52:H53 G66:I66 G61:I61 G57:I57 G64:I64 F487:I1048576 F1:I1 H4 F2:F5 G54:H54">
    <cfRule type="colorScale" priority="27">
      <colorScale>
        <cfvo type="num" val="1"/>
        <cfvo type="num" val="2"/>
        <cfvo type="num" val="3"/>
        <color theme="9" tint="0.79998168889431442"/>
        <color theme="9" tint="0.59999389629810485"/>
        <color rgb="FF63BE7B"/>
      </colorScale>
    </cfRule>
  </conditionalFormatting>
  <conditionalFormatting sqref="F4">
    <cfRule type="cellIs" dxfId="125" priority="1" operator="equal">
      <formula>3</formula>
    </cfRule>
  </conditionalFormatting>
  <conditionalFormatting sqref="F4">
    <cfRule type="cellIs" dxfId="124" priority="2" operator="equal">
      <formula>2</formula>
    </cfRule>
  </conditionalFormatting>
  <conditionalFormatting sqref="F4">
    <cfRule type="cellIs" dxfId="123" priority="3" operator="equal">
      <formula>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5A61-F83B-41FF-ADA8-146506C313F6}">
  <dimension ref="A1:P87"/>
  <sheetViews>
    <sheetView showGridLines="0" zoomScale="70" zoomScaleNormal="70" workbookViewId="0"/>
  </sheetViews>
  <sheetFormatPr defaultColWidth="0" defaultRowHeight="16" zeroHeight="1"/>
  <cols>
    <col min="1" max="1" width="10.83203125" customWidth="1"/>
    <col min="2" max="2" width="8.45703125" customWidth="1"/>
    <col min="3" max="3" width="18.6640625" customWidth="1"/>
    <col min="4" max="4" width="36.7890625" customWidth="1"/>
    <col min="5" max="5" width="76.875" customWidth="1"/>
    <col min="6" max="6" width="12.2890625" customWidth="1"/>
    <col min="7" max="7" width="14.25" customWidth="1"/>
    <col min="8" max="8" width="12.2890625" customWidth="1"/>
    <col min="9" max="9" width="12.5" customWidth="1"/>
    <col min="10" max="10" width="49.875" customWidth="1"/>
    <col min="11" max="11" width="23.1640625" customWidth="1"/>
    <col min="12" max="12" width="13.9140625" customWidth="1"/>
    <col min="13" max="14" width="8.6640625" customWidth="1"/>
    <col min="15" max="15" width="14.33203125" bestFit="1" customWidth="1"/>
    <col min="16" max="16" width="8.6640625" customWidth="1"/>
    <col min="17" max="16384" width="8.6640625" hidden="1"/>
  </cols>
  <sheetData>
    <row r="1" spans="2:15" ht="16.75" thickBot="1"/>
    <row r="2" spans="2:15" ht="23.75" thickBot="1">
      <c r="C2" s="367" t="s">
        <v>104</v>
      </c>
      <c r="D2" s="368"/>
      <c r="E2" s="329"/>
      <c r="F2" s="340" t="s">
        <v>72</v>
      </c>
      <c r="G2" s="341"/>
      <c r="H2" s="341"/>
      <c r="I2" s="341"/>
      <c r="J2" s="341"/>
      <c r="K2" s="341"/>
      <c r="L2" s="342"/>
    </row>
    <row r="3" spans="2:15" ht="19" customHeight="1">
      <c r="C3" s="125" t="s">
        <v>64</v>
      </c>
      <c r="D3" s="100"/>
      <c r="E3" s="90"/>
      <c r="F3" s="288" t="s">
        <v>389</v>
      </c>
      <c r="G3" s="288"/>
      <c r="H3" s="288"/>
      <c r="I3" s="288"/>
      <c r="J3" s="352" t="s">
        <v>123</v>
      </c>
      <c r="K3" s="353"/>
      <c r="L3" s="354"/>
    </row>
    <row r="4" spans="2:15" ht="77.900000000000006" customHeight="1" thickBot="1">
      <c r="C4" s="369" t="s">
        <v>53</v>
      </c>
      <c r="D4" s="370"/>
      <c r="E4" s="126" t="s">
        <v>387</v>
      </c>
      <c r="F4" s="127" t="s">
        <v>73</v>
      </c>
      <c r="G4" s="128" t="s">
        <v>385</v>
      </c>
      <c r="H4" s="129" t="s">
        <v>386</v>
      </c>
      <c r="I4" s="130" t="s">
        <v>89</v>
      </c>
      <c r="J4" s="131" t="s">
        <v>388</v>
      </c>
      <c r="K4" s="132" t="s">
        <v>74</v>
      </c>
      <c r="L4" s="132" t="s">
        <v>402</v>
      </c>
    </row>
    <row r="5" spans="2:15" ht="16.75" thickBot="1">
      <c r="B5" s="133" t="s">
        <v>63</v>
      </c>
      <c r="C5" s="397" t="s">
        <v>64</v>
      </c>
      <c r="D5" s="398"/>
      <c r="E5" s="398"/>
      <c r="F5" s="398"/>
      <c r="G5" s="398"/>
      <c r="H5" s="398"/>
      <c r="I5" s="398"/>
      <c r="J5" s="398"/>
      <c r="K5" s="398"/>
      <c r="L5" s="399"/>
      <c r="N5" s="166" t="s">
        <v>33</v>
      </c>
      <c r="O5" s="167" t="s">
        <v>32</v>
      </c>
    </row>
    <row r="6" spans="2:15" ht="100.75" customHeight="1">
      <c r="B6" s="402" t="s">
        <v>212</v>
      </c>
      <c r="C6" s="322" t="s">
        <v>65</v>
      </c>
      <c r="D6" s="324" t="s">
        <v>66</v>
      </c>
      <c r="E6" s="326" t="s">
        <v>213</v>
      </c>
      <c r="F6" s="295">
        <v>2</v>
      </c>
      <c r="G6" s="295" t="s">
        <v>371</v>
      </c>
      <c r="H6" s="295" t="s">
        <v>84</v>
      </c>
      <c r="I6" s="407">
        <v>0.64</v>
      </c>
      <c r="J6" s="170" t="s">
        <v>214</v>
      </c>
      <c r="K6" s="175" t="s">
        <v>168</v>
      </c>
      <c r="L6" s="214" t="s">
        <v>403</v>
      </c>
      <c r="N6" s="42">
        <v>0</v>
      </c>
      <c r="O6" s="168" t="s">
        <v>27</v>
      </c>
    </row>
    <row r="7" spans="2:15">
      <c r="B7" s="403"/>
      <c r="C7" s="322"/>
      <c r="D7" s="356"/>
      <c r="E7" s="405"/>
      <c r="F7" s="297"/>
      <c r="G7" s="297"/>
      <c r="H7" s="297"/>
      <c r="I7" s="408"/>
      <c r="J7" s="70" t="s">
        <v>114</v>
      </c>
      <c r="K7" s="176" t="s">
        <v>115</v>
      </c>
      <c r="L7" s="217" t="s">
        <v>390</v>
      </c>
      <c r="N7" s="41">
        <v>1</v>
      </c>
      <c r="O7" s="168" t="s">
        <v>6</v>
      </c>
    </row>
    <row r="8" spans="2:15">
      <c r="B8" s="403"/>
      <c r="C8" s="322"/>
      <c r="D8" s="356"/>
      <c r="E8" s="405"/>
      <c r="F8" s="297"/>
      <c r="G8" s="297"/>
      <c r="H8" s="297"/>
      <c r="I8" s="408"/>
      <c r="J8" s="70" t="s">
        <v>109</v>
      </c>
      <c r="K8" s="176" t="s">
        <v>115</v>
      </c>
      <c r="L8" s="217" t="s">
        <v>390</v>
      </c>
      <c r="N8" s="40">
        <v>2</v>
      </c>
      <c r="O8" s="168" t="s">
        <v>4</v>
      </c>
    </row>
    <row r="9" spans="2:15" ht="16.75" thickBot="1">
      <c r="B9" s="403"/>
      <c r="C9" s="322"/>
      <c r="D9" s="356"/>
      <c r="E9" s="405"/>
      <c r="F9" s="297"/>
      <c r="G9" s="297"/>
      <c r="H9" s="297"/>
      <c r="I9" s="408"/>
      <c r="J9" s="70" t="s">
        <v>110</v>
      </c>
      <c r="K9" s="176" t="s">
        <v>115</v>
      </c>
      <c r="L9" s="217" t="s">
        <v>390</v>
      </c>
      <c r="N9" s="33">
        <v>3</v>
      </c>
      <c r="O9" s="169" t="s">
        <v>19</v>
      </c>
    </row>
    <row r="10" spans="2:15">
      <c r="B10" s="403"/>
      <c r="C10" s="322"/>
      <c r="D10" s="356"/>
      <c r="E10" s="405"/>
      <c r="F10" s="297"/>
      <c r="G10" s="297"/>
      <c r="H10" s="297"/>
      <c r="I10" s="408"/>
      <c r="J10" s="70" t="s">
        <v>111</v>
      </c>
      <c r="K10" s="176" t="s">
        <v>115</v>
      </c>
      <c r="L10" s="217" t="s">
        <v>390</v>
      </c>
    </row>
    <row r="11" spans="2:15">
      <c r="B11" s="403"/>
      <c r="C11" s="322"/>
      <c r="D11" s="356"/>
      <c r="E11" s="405"/>
      <c r="F11" s="297"/>
      <c r="G11" s="297"/>
      <c r="H11" s="297"/>
      <c r="I11" s="408"/>
      <c r="J11" s="70" t="s">
        <v>112</v>
      </c>
      <c r="K11" s="176" t="s">
        <v>115</v>
      </c>
      <c r="L11" s="217" t="s">
        <v>390</v>
      </c>
      <c r="N11" s="250"/>
      <c r="O11" s="250"/>
    </row>
    <row r="12" spans="2:15">
      <c r="B12" s="403"/>
      <c r="C12" s="322"/>
      <c r="D12" s="356"/>
      <c r="E12" s="405"/>
      <c r="F12" s="297"/>
      <c r="G12" s="297"/>
      <c r="H12" s="297"/>
      <c r="I12" s="408"/>
      <c r="J12" s="70" t="s">
        <v>113</v>
      </c>
      <c r="K12" s="176" t="s">
        <v>372</v>
      </c>
      <c r="L12" s="217" t="s">
        <v>390</v>
      </c>
      <c r="N12" s="248"/>
      <c r="O12" s="248" t="s">
        <v>399</v>
      </c>
    </row>
    <row r="13" spans="2:15" ht="16.75" thickBot="1">
      <c r="B13" s="403"/>
      <c r="C13" s="337"/>
      <c r="D13" s="325"/>
      <c r="E13" s="406"/>
      <c r="F13" s="296"/>
      <c r="G13" s="296"/>
      <c r="H13" s="296"/>
      <c r="I13" s="409"/>
      <c r="J13" s="111" t="s">
        <v>215</v>
      </c>
      <c r="K13" s="177" t="s">
        <v>137</v>
      </c>
      <c r="L13" s="217" t="s">
        <v>390</v>
      </c>
      <c r="N13" s="248" t="s">
        <v>422</v>
      </c>
      <c r="O13" s="249">
        <f>SUM(F6:F66)/(16*3)</f>
        <v>0.5625</v>
      </c>
    </row>
    <row r="14" spans="2:15" ht="94.25" customHeight="1">
      <c r="B14" s="403"/>
      <c r="C14" s="337"/>
      <c r="D14" s="324" t="s">
        <v>67</v>
      </c>
      <c r="E14" s="326" t="s">
        <v>216</v>
      </c>
      <c r="F14" s="295">
        <v>3</v>
      </c>
      <c r="G14" s="295" t="s">
        <v>371</v>
      </c>
      <c r="H14" s="295" t="s">
        <v>84</v>
      </c>
      <c r="I14" s="410">
        <v>0.64</v>
      </c>
      <c r="J14" s="109" t="s">
        <v>217</v>
      </c>
      <c r="K14" s="175" t="s">
        <v>168</v>
      </c>
      <c r="L14" s="214" t="s">
        <v>403</v>
      </c>
      <c r="N14" s="250"/>
      <c r="O14" s="250"/>
    </row>
    <row r="15" spans="2:15">
      <c r="B15" s="403"/>
      <c r="C15" s="337"/>
      <c r="D15" s="356"/>
      <c r="E15" s="405"/>
      <c r="F15" s="297"/>
      <c r="G15" s="297"/>
      <c r="H15" s="297"/>
      <c r="I15" s="411"/>
      <c r="J15" s="70" t="s">
        <v>114</v>
      </c>
      <c r="K15" s="69" t="s">
        <v>115</v>
      </c>
      <c r="L15" s="217" t="s">
        <v>390</v>
      </c>
    </row>
    <row r="16" spans="2:15">
      <c r="B16" s="403"/>
      <c r="C16" s="337"/>
      <c r="D16" s="356"/>
      <c r="E16" s="405"/>
      <c r="F16" s="297"/>
      <c r="G16" s="297"/>
      <c r="H16" s="297"/>
      <c r="I16" s="411"/>
      <c r="J16" s="70" t="s">
        <v>109</v>
      </c>
      <c r="K16" s="69" t="s">
        <v>115</v>
      </c>
      <c r="L16" s="217" t="s">
        <v>390</v>
      </c>
    </row>
    <row r="17" spans="2:12">
      <c r="B17" s="403"/>
      <c r="C17" s="337"/>
      <c r="D17" s="356"/>
      <c r="E17" s="405"/>
      <c r="F17" s="297"/>
      <c r="G17" s="297"/>
      <c r="H17" s="297"/>
      <c r="I17" s="411"/>
      <c r="J17" s="99" t="s">
        <v>116</v>
      </c>
      <c r="K17" s="69" t="s">
        <v>115</v>
      </c>
      <c r="L17" s="217" t="s">
        <v>390</v>
      </c>
    </row>
    <row r="18" spans="2:12">
      <c r="B18" s="403"/>
      <c r="C18" s="337"/>
      <c r="D18" s="356"/>
      <c r="E18" s="405"/>
      <c r="F18" s="297"/>
      <c r="G18" s="297"/>
      <c r="H18" s="297"/>
      <c r="I18" s="411"/>
      <c r="J18" s="99" t="s">
        <v>117</v>
      </c>
      <c r="K18" s="69" t="s">
        <v>115</v>
      </c>
      <c r="L18" s="217" t="s">
        <v>390</v>
      </c>
    </row>
    <row r="19" spans="2:12">
      <c r="B19" s="403"/>
      <c r="C19" s="337"/>
      <c r="D19" s="356"/>
      <c r="E19" s="405"/>
      <c r="F19" s="297"/>
      <c r="G19" s="297"/>
      <c r="H19" s="297"/>
      <c r="I19" s="411"/>
      <c r="J19" s="70" t="s">
        <v>110</v>
      </c>
      <c r="K19" s="69" t="s">
        <v>115</v>
      </c>
      <c r="L19" s="217" t="s">
        <v>390</v>
      </c>
    </row>
    <row r="20" spans="2:12">
      <c r="B20" s="403"/>
      <c r="C20" s="337"/>
      <c r="D20" s="356"/>
      <c r="E20" s="405"/>
      <c r="F20" s="297"/>
      <c r="G20" s="297"/>
      <c r="H20" s="297"/>
      <c r="I20" s="411"/>
      <c r="J20" s="70" t="s">
        <v>111</v>
      </c>
      <c r="K20" s="69" t="s">
        <v>115</v>
      </c>
      <c r="L20" s="217" t="s">
        <v>390</v>
      </c>
    </row>
    <row r="21" spans="2:12">
      <c r="B21" s="403"/>
      <c r="C21" s="337"/>
      <c r="D21" s="356"/>
      <c r="E21" s="405"/>
      <c r="F21" s="297"/>
      <c r="G21" s="297"/>
      <c r="H21" s="297"/>
      <c r="I21" s="411"/>
      <c r="J21" s="70" t="s">
        <v>112</v>
      </c>
      <c r="K21" s="69" t="s">
        <v>115</v>
      </c>
      <c r="L21" s="217" t="s">
        <v>390</v>
      </c>
    </row>
    <row r="22" spans="2:12">
      <c r="B22" s="403"/>
      <c r="C22" s="337"/>
      <c r="D22" s="356"/>
      <c r="E22" s="405"/>
      <c r="F22" s="297"/>
      <c r="G22" s="297"/>
      <c r="H22" s="297"/>
      <c r="I22" s="411"/>
      <c r="J22" s="70" t="s">
        <v>113</v>
      </c>
      <c r="K22" s="69" t="s">
        <v>372</v>
      </c>
      <c r="L22" s="217" t="s">
        <v>390</v>
      </c>
    </row>
    <row r="23" spans="2:12" ht="16.75" thickBot="1">
      <c r="B23" s="403"/>
      <c r="C23" s="337"/>
      <c r="D23" s="325"/>
      <c r="E23" s="327"/>
      <c r="F23" s="296"/>
      <c r="G23" s="296"/>
      <c r="H23" s="296"/>
      <c r="I23" s="412"/>
      <c r="J23" s="111" t="s">
        <v>215</v>
      </c>
      <c r="K23" s="177" t="s">
        <v>137</v>
      </c>
      <c r="L23" s="217" t="s">
        <v>390</v>
      </c>
    </row>
    <row r="24" spans="2:12">
      <c r="B24" s="403"/>
      <c r="C24" s="337"/>
      <c r="D24" s="324" t="s">
        <v>68</v>
      </c>
      <c r="E24" s="326" t="s">
        <v>218</v>
      </c>
      <c r="F24" s="295">
        <v>3</v>
      </c>
      <c r="G24" s="295"/>
      <c r="H24" s="295"/>
      <c r="I24" s="395"/>
      <c r="J24" s="170" t="s">
        <v>404</v>
      </c>
      <c r="K24" s="188" t="s">
        <v>168</v>
      </c>
      <c r="L24" s="216" t="s">
        <v>390</v>
      </c>
    </row>
    <row r="25" spans="2:12" ht="36.25" customHeight="1" thickBot="1">
      <c r="B25" s="403"/>
      <c r="C25" s="337"/>
      <c r="D25" s="325"/>
      <c r="E25" s="327"/>
      <c r="F25" s="296"/>
      <c r="G25" s="296"/>
      <c r="H25" s="296"/>
      <c r="I25" s="396"/>
      <c r="J25" s="111" t="s">
        <v>215</v>
      </c>
      <c r="K25" s="177" t="s">
        <v>137</v>
      </c>
      <c r="L25" s="221" t="s">
        <v>391</v>
      </c>
    </row>
    <row r="26" spans="2:12" ht="96">
      <c r="B26" s="403"/>
      <c r="C26" s="337"/>
      <c r="D26" s="390" t="s">
        <v>69</v>
      </c>
      <c r="E26" s="393" t="s">
        <v>405</v>
      </c>
      <c r="F26" s="298">
        <v>2</v>
      </c>
      <c r="G26" s="136" t="s">
        <v>373</v>
      </c>
      <c r="H26" s="164" t="s">
        <v>118</v>
      </c>
      <c r="I26" s="162">
        <v>0.75</v>
      </c>
      <c r="J26" s="170" t="s">
        <v>407</v>
      </c>
      <c r="K26" s="224" t="s">
        <v>131</v>
      </c>
      <c r="L26" s="214" t="s">
        <v>406</v>
      </c>
    </row>
    <row r="27" spans="2:12" ht="96">
      <c r="B27" s="403"/>
      <c r="C27" s="337"/>
      <c r="D27" s="391"/>
      <c r="E27" s="394"/>
      <c r="F27" s="299"/>
      <c r="G27" s="107" t="s">
        <v>374</v>
      </c>
      <c r="H27" s="68" t="s">
        <v>119</v>
      </c>
      <c r="I27" s="107" t="s">
        <v>82</v>
      </c>
      <c r="J27" s="105" t="s">
        <v>219</v>
      </c>
      <c r="K27" s="223" t="s">
        <v>372</v>
      </c>
      <c r="L27" s="225" t="s">
        <v>406</v>
      </c>
    </row>
    <row r="28" spans="2:12" ht="16.75" thickBot="1">
      <c r="B28" s="403"/>
      <c r="C28" s="323"/>
      <c r="D28" s="392"/>
      <c r="E28" s="381"/>
      <c r="F28" s="300"/>
      <c r="G28" s="226"/>
      <c r="H28" s="226"/>
      <c r="I28" s="226"/>
      <c r="J28" s="111" t="s">
        <v>151</v>
      </c>
      <c r="K28" s="227" t="s">
        <v>78</v>
      </c>
      <c r="L28" s="215" t="s">
        <v>390</v>
      </c>
    </row>
    <row r="29" spans="2:12">
      <c r="B29" s="403"/>
      <c r="C29" s="413" t="s">
        <v>16</v>
      </c>
      <c r="D29" s="356" t="s">
        <v>220</v>
      </c>
      <c r="E29" s="405" t="s">
        <v>221</v>
      </c>
      <c r="F29" s="374">
        <v>3</v>
      </c>
      <c r="G29" s="289" t="s">
        <v>375</v>
      </c>
      <c r="H29" s="289" t="s">
        <v>75</v>
      </c>
      <c r="I29" s="414">
        <v>0.89</v>
      </c>
      <c r="J29" s="77" t="s">
        <v>102</v>
      </c>
      <c r="K29" s="187" t="s">
        <v>155</v>
      </c>
      <c r="L29" s="222" t="s">
        <v>390</v>
      </c>
    </row>
    <row r="30" spans="2:12">
      <c r="B30" s="403"/>
      <c r="C30" s="337"/>
      <c r="D30" s="338"/>
      <c r="E30" s="339"/>
      <c r="F30" s="374"/>
      <c r="G30" s="290"/>
      <c r="H30" s="290"/>
      <c r="I30" s="415"/>
      <c r="J30" s="68" t="s">
        <v>101</v>
      </c>
      <c r="K30" s="176" t="s">
        <v>155</v>
      </c>
      <c r="L30" s="217" t="s">
        <v>390</v>
      </c>
    </row>
    <row r="31" spans="2:12">
      <c r="B31" s="403"/>
      <c r="C31" s="337"/>
      <c r="D31" s="338"/>
      <c r="E31" s="339"/>
      <c r="F31" s="374"/>
      <c r="G31" s="290"/>
      <c r="H31" s="290"/>
      <c r="I31" s="415"/>
      <c r="J31" s="68" t="s">
        <v>93</v>
      </c>
      <c r="K31" s="176" t="s">
        <v>155</v>
      </c>
      <c r="L31" s="217" t="s">
        <v>390</v>
      </c>
    </row>
    <row r="32" spans="2:12">
      <c r="B32" s="403"/>
      <c r="C32" s="337"/>
      <c r="D32" s="338"/>
      <c r="E32" s="339"/>
      <c r="F32" s="374"/>
      <c r="G32" s="290"/>
      <c r="H32" s="290"/>
      <c r="I32" s="415"/>
      <c r="J32" s="68" t="s">
        <v>94</v>
      </c>
      <c r="K32" s="176" t="s">
        <v>155</v>
      </c>
      <c r="L32" s="217" t="s">
        <v>390</v>
      </c>
    </row>
    <row r="33" spans="2:12">
      <c r="B33" s="403"/>
      <c r="C33" s="337"/>
      <c r="D33" s="338"/>
      <c r="E33" s="339"/>
      <c r="F33" s="374"/>
      <c r="G33" s="290"/>
      <c r="H33" s="290"/>
      <c r="I33" s="415"/>
      <c r="J33" s="68" t="s">
        <v>95</v>
      </c>
      <c r="K33" s="176" t="s">
        <v>155</v>
      </c>
      <c r="L33" s="217" t="s">
        <v>390</v>
      </c>
    </row>
    <row r="34" spans="2:12">
      <c r="B34" s="403"/>
      <c r="C34" s="337"/>
      <c r="D34" s="338"/>
      <c r="E34" s="339"/>
      <c r="F34" s="374"/>
      <c r="G34" s="290"/>
      <c r="H34" s="290"/>
      <c r="I34" s="415"/>
      <c r="J34" s="68" t="s">
        <v>96</v>
      </c>
      <c r="K34" s="176" t="s">
        <v>155</v>
      </c>
      <c r="L34" s="217" t="s">
        <v>390</v>
      </c>
    </row>
    <row r="35" spans="2:12">
      <c r="B35" s="403"/>
      <c r="C35" s="337"/>
      <c r="D35" s="338"/>
      <c r="E35" s="339"/>
      <c r="F35" s="374"/>
      <c r="G35" s="290"/>
      <c r="H35" s="290"/>
      <c r="I35" s="415"/>
      <c r="J35" s="68" t="s">
        <v>97</v>
      </c>
      <c r="K35" s="176" t="s">
        <v>155</v>
      </c>
      <c r="L35" s="217" t="s">
        <v>390</v>
      </c>
    </row>
    <row r="36" spans="2:12">
      <c r="B36" s="403"/>
      <c r="C36" s="337"/>
      <c r="D36" s="338"/>
      <c r="E36" s="339"/>
      <c r="F36" s="374"/>
      <c r="G36" s="290"/>
      <c r="H36" s="290"/>
      <c r="I36" s="415"/>
      <c r="J36" s="68" t="s">
        <v>98</v>
      </c>
      <c r="K36" s="176" t="s">
        <v>155</v>
      </c>
      <c r="L36" s="217" t="s">
        <v>390</v>
      </c>
    </row>
    <row r="37" spans="2:12">
      <c r="B37" s="403"/>
      <c r="C37" s="337"/>
      <c r="D37" s="338"/>
      <c r="E37" s="339"/>
      <c r="F37" s="374"/>
      <c r="G37" s="290"/>
      <c r="H37" s="290"/>
      <c r="I37" s="415"/>
      <c r="J37" s="68" t="s">
        <v>99</v>
      </c>
      <c r="K37" s="176" t="s">
        <v>155</v>
      </c>
      <c r="L37" s="217" t="s">
        <v>390</v>
      </c>
    </row>
    <row r="38" spans="2:12" ht="16.75" thickBot="1">
      <c r="B38" s="403"/>
      <c r="C38" s="337"/>
      <c r="D38" s="325"/>
      <c r="E38" s="327"/>
      <c r="F38" s="375"/>
      <c r="G38" s="291"/>
      <c r="H38" s="291"/>
      <c r="I38" s="416"/>
      <c r="J38" s="165" t="s">
        <v>100</v>
      </c>
      <c r="K38" s="176" t="s">
        <v>155</v>
      </c>
      <c r="L38" s="215" t="s">
        <v>390</v>
      </c>
    </row>
    <row r="39" spans="2:12" ht="52" customHeight="1">
      <c r="B39" s="403"/>
      <c r="C39" s="336" t="s">
        <v>70</v>
      </c>
      <c r="D39" s="324" t="s">
        <v>222</v>
      </c>
      <c r="E39" s="326" t="s">
        <v>223</v>
      </c>
      <c r="F39" s="333">
        <v>2</v>
      </c>
      <c r="G39" s="357" t="s">
        <v>376</v>
      </c>
      <c r="H39" s="292" t="s">
        <v>85</v>
      </c>
      <c r="I39" s="365">
        <v>0.57999999999999996</v>
      </c>
      <c r="J39" s="109" t="s">
        <v>224</v>
      </c>
      <c r="K39" s="175" t="s">
        <v>137</v>
      </c>
      <c r="L39" s="216" t="s">
        <v>390</v>
      </c>
    </row>
    <row r="40" spans="2:12">
      <c r="B40" s="403"/>
      <c r="C40" s="337"/>
      <c r="D40" s="338"/>
      <c r="E40" s="339"/>
      <c r="F40" s="334"/>
      <c r="G40" s="358"/>
      <c r="H40" s="290"/>
      <c r="I40" s="383"/>
      <c r="J40" s="105" t="s">
        <v>225</v>
      </c>
      <c r="K40" s="176" t="s">
        <v>226</v>
      </c>
      <c r="L40" s="217" t="s">
        <v>390</v>
      </c>
    </row>
    <row r="41" spans="2:12">
      <c r="B41" s="403"/>
      <c r="C41" s="337"/>
      <c r="D41" s="338"/>
      <c r="E41" s="339"/>
      <c r="F41" s="334"/>
      <c r="G41" s="358"/>
      <c r="H41" s="290"/>
      <c r="I41" s="383"/>
      <c r="J41" s="105" t="s">
        <v>227</v>
      </c>
      <c r="K41" s="176" t="s">
        <v>226</v>
      </c>
      <c r="L41" s="217" t="s">
        <v>390</v>
      </c>
    </row>
    <row r="42" spans="2:12" ht="16.75" thickBot="1">
      <c r="B42" s="403"/>
      <c r="C42" s="337"/>
      <c r="D42" s="325"/>
      <c r="E42" s="327"/>
      <c r="F42" s="335"/>
      <c r="G42" s="359"/>
      <c r="H42" s="291"/>
      <c r="I42" s="384"/>
      <c r="J42" s="111" t="s">
        <v>228</v>
      </c>
      <c r="K42" s="177" t="s">
        <v>226</v>
      </c>
      <c r="L42" s="215" t="s">
        <v>390</v>
      </c>
    </row>
    <row r="43" spans="2:12">
      <c r="B43" s="403"/>
      <c r="C43" s="337"/>
      <c r="D43" s="386" t="s">
        <v>427</v>
      </c>
      <c r="E43" s="387" t="s">
        <v>428</v>
      </c>
      <c r="F43" s="333">
        <v>3</v>
      </c>
      <c r="G43" s="357" t="s">
        <v>360</v>
      </c>
      <c r="H43" s="360" t="s">
        <v>87</v>
      </c>
      <c r="I43" s="382">
        <v>0.94</v>
      </c>
      <c r="J43" s="109" t="s">
        <v>229</v>
      </c>
      <c r="K43" s="175" t="s">
        <v>139</v>
      </c>
      <c r="L43" s="216" t="s">
        <v>390</v>
      </c>
    </row>
    <row r="44" spans="2:12" ht="62.5" customHeight="1" thickBot="1">
      <c r="B44" s="403"/>
      <c r="C44" s="337"/>
      <c r="D44" s="325"/>
      <c r="E44" s="327"/>
      <c r="F44" s="335"/>
      <c r="G44" s="359"/>
      <c r="H44" s="361"/>
      <c r="I44" s="388"/>
      <c r="J44" s="111" t="s">
        <v>151</v>
      </c>
      <c r="K44" s="177" t="s">
        <v>78</v>
      </c>
      <c r="L44" s="215" t="s">
        <v>390</v>
      </c>
    </row>
    <row r="45" spans="2:12" ht="48">
      <c r="B45" s="403"/>
      <c r="C45" s="337"/>
      <c r="D45" s="324" t="s">
        <v>230</v>
      </c>
      <c r="E45" s="326" t="s">
        <v>231</v>
      </c>
      <c r="F45" s="373">
        <v>2</v>
      </c>
      <c r="G45" s="298" t="s">
        <v>369</v>
      </c>
      <c r="H45" s="292" t="s">
        <v>77</v>
      </c>
      <c r="I45" s="382">
        <v>1</v>
      </c>
      <c r="J45" s="109" t="s">
        <v>356</v>
      </c>
      <c r="K45" s="175" t="s">
        <v>139</v>
      </c>
      <c r="L45" s="214" t="s">
        <v>408</v>
      </c>
    </row>
    <row r="46" spans="2:12" ht="43" customHeight="1" thickBot="1">
      <c r="B46" s="403"/>
      <c r="C46" s="337"/>
      <c r="D46" s="325"/>
      <c r="E46" s="327"/>
      <c r="F46" s="375"/>
      <c r="G46" s="300"/>
      <c r="H46" s="291"/>
      <c r="I46" s="388"/>
      <c r="J46" s="111" t="s">
        <v>151</v>
      </c>
      <c r="K46" s="177" t="s">
        <v>78</v>
      </c>
      <c r="L46" s="215" t="s">
        <v>390</v>
      </c>
    </row>
    <row r="47" spans="2:12">
      <c r="B47" s="403"/>
      <c r="C47" s="337"/>
      <c r="D47" s="324" t="s">
        <v>232</v>
      </c>
      <c r="E47" s="326" t="s">
        <v>233</v>
      </c>
      <c r="F47" s="373">
        <v>0</v>
      </c>
      <c r="G47" s="298"/>
      <c r="H47" s="298"/>
      <c r="I47" s="389" t="s">
        <v>139</v>
      </c>
      <c r="J47" s="109" t="s">
        <v>234</v>
      </c>
      <c r="K47" s="175" t="s">
        <v>139</v>
      </c>
      <c r="L47" s="220" t="s">
        <v>391</v>
      </c>
    </row>
    <row r="48" spans="2:12" ht="44.5" customHeight="1" thickBot="1">
      <c r="B48" s="403"/>
      <c r="C48" s="337"/>
      <c r="D48" s="325"/>
      <c r="E48" s="327"/>
      <c r="F48" s="375"/>
      <c r="G48" s="300"/>
      <c r="H48" s="300"/>
      <c r="I48" s="388"/>
      <c r="J48" s="111" t="s">
        <v>151</v>
      </c>
      <c r="K48" s="177" t="s">
        <v>78</v>
      </c>
      <c r="L48" s="221" t="s">
        <v>391</v>
      </c>
    </row>
    <row r="49" spans="2:12">
      <c r="B49" s="403"/>
      <c r="C49" s="337"/>
      <c r="D49" s="324" t="s">
        <v>235</v>
      </c>
      <c r="E49" s="326" t="s">
        <v>236</v>
      </c>
      <c r="F49" s="373">
        <v>0</v>
      </c>
      <c r="G49" s="298"/>
      <c r="H49" s="298"/>
      <c r="I49" s="389" t="s">
        <v>139</v>
      </c>
      <c r="J49" s="109" t="s">
        <v>237</v>
      </c>
      <c r="K49" s="175" t="s">
        <v>139</v>
      </c>
      <c r="L49" s="220" t="s">
        <v>391</v>
      </c>
    </row>
    <row r="50" spans="2:12" ht="35.5" customHeight="1" thickBot="1">
      <c r="B50" s="403"/>
      <c r="C50" s="337"/>
      <c r="D50" s="325"/>
      <c r="E50" s="327"/>
      <c r="F50" s="375"/>
      <c r="G50" s="300"/>
      <c r="H50" s="300"/>
      <c r="I50" s="388"/>
      <c r="J50" s="111" t="s">
        <v>151</v>
      </c>
      <c r="K50" s="177" t="s">
        <v>78</v>
      </c>
      <c r="L50" s="221" t="s">
        <v>391</v>
      </c>
    </row>
    <row r="51" spans="2:12">
      <c r="B51" s="403"/>
      <c r="C51" s="337"/>
      <c r="D51" s="324" t="s">
        <v>238</v>
      </c>
      <c r="E51" s="326" t="s">
        <v>239</v>
      </c>
      <c r="F51" s="373">
        <v>0</v>
      </c>
      <c r="G51" s="298"/>
      <c r="H51" s="298"/>
      <c r="I51" s="389" t="s">
        <v>139</v>
      </c>
      <c r="J51" s="109" t="s">
        <v>240</v>
      </c>
      <c r="K51" s="175" t="s">
        <v>139</v>
      </c>
      <c r="L51" s="220" t="s">
        <v>391</v>
      </c>
    </row>
    <row r="52" spans="2:12" ht="16.75" thickBot="1">
      <c r="B52" s="403"/>
      <c r="C52" s="337"/>
      <c r="D52" s="325"/>
      <c r="E52" s="327"/>
      <c r="F52" s="375"/>
      <c r="G52" s="300"/>
      <c r="H52" s="300"/>
      <c r="I52" s="388"/>
      <c r="J52" s="111" t="s">
        <v>151</v>
      </c>
      <c r="K52" s="177" t="s">
        <v>78</v>
      </c>
      <c r="L52" s="221" t="s">
        <v>391</v>
      </c>
    </row>
    <row r="53" spans="2:12" ht="80">
      <c r="B53" s="403"/>
      <c r="C53" s="337"/>
      <c r="D53" s="324" t="s">
        <v>241</v>
      </c>
      <c r="E53" s="326" t="s">
        <v>242</v>
      </c>
      <c r="F53" s="373">
        <v>1</v>
      </c>
      <c r="G53" s="298" t="s">
        <v>360</v>
      </c>
      <c r="H53" s="360" t="s">
        <v>87</v>
      </c>
      <c r="I53" s="382">
        <v>0.94</v>
      </c>
      <c r="J53" s="109" t="s">
        <v>243</v>
      </c>
      <c r="K53" s="175" t="s">
        <v>139</v>
      </c>
      <c r="L53" s="214" t="s">
        <v>409</v>
      </c>
    </row>
    <row r="54" spans="2:12" ht="31.75" customHeight="1" thickBot="1">
      <c r="B54" s="403"/>
      <c r="C54" s="337"/>
      <c r="D54" s="325"/>
      <c r="E54" s="327"/>
      <c r="F54" s="375"/>
      <c r="G54" s="300"/>
      <c r="H54" s="361"/>
      <c r="I54" s="363"/>
      <c r="J54" s="111" t="s">
        <v>151</v>
      </c>
      <c r="K54" s="177" t="s">
        <v>78</v>
      </c>
      <c r="L54" s="215" t="s">
        <v>390</v>
      </c>
    </row>
    <row r="55" spans="2:12" ht="30.25" customHeight="1">
      <c r="B55" s="403"/>
      <c r="C55" s="337"/>
      <c r="D55" s="324" t="s">
        <v>244</v>
      </c>
      <c r="E55" s="326" t="s">
        <v>245</v>
      </c>
      <c r="F55" s="333">
        <v>3</v>
      </c>
      <c r="G55" s="357" t="s">
        <v>377</v>
      </c>
      <c r="H55" s="357" t="s">
        <v>58</v>
      </c>
      <c r="I55" s="365">
        <v>0.7</v>
      </c>
      <c r="J55" s="109" t="s">
        <v>246</v>
      </c>
      <c r="K55" s="175" t="s">
        <v>168</v>
      </c>
      <c r="L55" s="216" t="s">
        <v>390</v>
      </c>
    </row>
    <row r="56" spans="2:12">
      <c r="B56" s="403"/>
      <c r="C56" s="337"/>
      <c r="D56" s="338"/>
      <c r="E56" s="339"/>
      <c r="F56" s="334"/>
      <c r="G56" s="358"/>
      <c r="H56" s="358"/>
      <c r="I56" s="383"/>
      <c r="J56" s="68" t="s">
        <v>378</v>
      </c>
      <c r="K56" s="67" t="s">
        <v>78</v>
      </c>
      <c r="L56" s="217" t="s">
        <v>390</v>
      </c>
    </row>
    <row r="57" spans="2:12">
      <c r="B57" s="403"/>
      <c r="C57" s="337"/>
      <c r="D57" s="338"/>
      <c r="E57" s="339"/>
      <c r="F57" s="334"/>
      <c r="G57" s="358"/>
      <c r="H57" s="358"/>
      <c r="I57" s="383"/>
      <c r="J57" s="105" t="s">
        <v>173</v>
      </c>
      <c r="K57" s="176" t="s">
        <v>137</v>
      </c>
      <c r="L57" s="217" t="s">
        <v>390</v>
      </c>
    </row>
    <row r="58" spans="2:12">
      <c r="B58" s="403"/>
      <c r="C58" s="337"/>
      <c r="D58" s="338"/>
      <c r="E58" s="339"/>
      <c r="F58" s="334"/>
      <c r="G58" s="358"/>
      <c r="H58" s="358"/>
      <c r="I58" s="383"/>
      <c r="J58" s="108" t="s">
        <v>136</v>
      </c>
      <c r="K58" s="176" t="s">
        <v>137</v>
      </c>
      <c r="L58" s="217" t="s">
        <v>390</v>
      </c>
    </row>
    <row r="59" spans="2:12" ht="16.75" thickBot="1">
      <c r="B59" s="403"/>
      <c r="C59" s="337"/>
      <c r="D59" s="325"/>
      <c r="E59" s="327"/>
      <c r="F59" s="335"/>
      <c r="G59" s="359"/>
      <c r="H59" s="359"/>
      <c r="I59" s="384"/>
      <c r="J59" s="112" t="s">
        <v>169</v>
      </c>
      <c r="K59" s="177" t="s">
        <v>137</v>
      </c>
      <c r="L59" s="215" t="s">
        <v>390</v>
      </c>
    </row>
    <row r="60" spans="2:12" ht="26">
      <c r="B60" s="403"/>
      <c r="C60" s="337"/>
      <c r="D60" s="324" t="s">
        <v>247</v>
      </c>
      <c r="E60" s="326" t="s">
        <v>248</v>
      </c>
      <c r="F60" s="333">
        <v>2</v>
      </c>
      <c r="G60" s="357" t="s">
        <v>379</v>
      </c>
      <c r="H60" s="360" t="s">
        <v>86</v>
      </c>
      <c r="I60" s="365">
        <v>0.63</v>
      </c>
      <c r="J60" s="113" t="s">
        <v>249</v>
      </c>
      <c r="K60" s="175" t="s">
        <v>139</v>
      </c>
      <c r="L60" s="216" t="s">
        <v>390</v>
      </c>
    </row>
    <row r="61" spans="2:12" ht="16.75" thickBot="1">
      <c r="B61" s="403"/>
      <c r="C61" s="337"/>
      <c r="D61" s="338"/>
      <c r="E61" s="339"/>
      <c r="F61" s="334"/>
      <c r="G61" s="358"/>
      <c r="H61" s="364"/>
      <c r="I61" s="366"/>
      <c r="J61" s="105" t="s">
        <v>151</v>
      </c>
      <c r="K61" s="176" t="s">
        <v>78</v>
      </c>
      <c r="L61" s="217" t="s">
        <v>390</v>
      </c>
    </row>
    <row r="62" spans="2:12">
      <c r="B62" s="403"/>
      <c r="C62" s="337"/>
      <c r="D62" s="338"/>
      <c r="E62" s="339"/>
      <c r="F62" s="334"/>
      <c r="G62" s="358" t="s">
        <v>360</v>
      </c>
      <c r="H62" s="358" t="s">
        <v>87</v>
      </c>
      <c r="I62" s="362">
        <v>0.94</v>
      </c>
      <c r="J62" s="105" t="s">
        <v>250</v>
      </c>
      <c r="K62" s="176" t="s">
        <v>139</v>
      </c>
      <c r="L62" s="218" t="s">
        <v>410</v>
      </c>
    </row>
    <row r="63" spans="2:12" ht="16.75" thickBot="1">
      <c r="B63" s="403"/>
      <c r="C63" s="337"/>
      <c r="D63" s="325"/>
      <c r="E63" s="327"/>
      <c r="F63" s="335"/>
      <c r="G63" s="359"/>
      <c r="H63" s="359"/>
      <c r="I63" s="363"/>
      <c r="J63" s="111" t="s">
        <v>151</v>
      </c>
      <c r="K63" s="177" t="s">
        <v>78</v>
      </c>
      <c r="L63" s="215" t="s">
        <v>390</v>
      </c>
    </row>
    <row r="64" spans="2:12" ht="64">
      <c r="B64" s="403"/>
      <c r="C64" s="337"/>
      <c r="D64" s="324" t="s">
        <v>251</v>
      </c>
      <c r="E64" s="326" t="s">
        <v>252</v>
      </c>
      <c r="F64" s="373">
        <v>1</v>
      </c>
      <c r="G64" s="357" t="s">
        <v>360</v>
      </c>
      <c r="H64" s="360" t="s">
        <v>87</v>
      </c>
      <c r="I64" s="382">
        <v>0.94</v>
      </c>
      <c r="J64" s="170" t="s">
        <v>419</v>
      </c>
      <c r="K64" s="175" t="s">
        <v>139</v>
      </c>
      <c r="L64" s="214" t="s">
        <v>420</v>
      </c>
    </row>
    <row r="65" spans="2:12" ht="16.75" thickBot="1">
      <c r="B65" s="403"/>
      <c r="C65" s="323"/>
      <c r="D65" s="325"/>
      <c r="E65" s="327"/>
      <c r="F65" s="375"/>
      <c r="G65" s="359"/>
      <c r="H65" s="361"/>
      <c r="I65" s="363"/>
      <c r="J65" s="111" t="s">
        <v>151</v>
      </c>
      <c r="K65" s="177" t="s">
        <v>78</v>
      </c>
      <c r="L65" s="215" t="s">
        <v>390</v>
      </c>
    </row>
    <row r="66" spans="2:12" ht="39.75" thickBot="1">
      <c r="B66" s="403"/>
      <c r="C66" s="120" t="s">
        <v>71</v>
      </c>
      <c r="D66" s="115" t="s">
        <v>253</v>
      </c>
      <c r="E66" s="116" t="s">
        <v>254</v>
      </c>
      <c r="F66" s="210">
        <v>0</v>
      </c>
      <c r="G66" s="117"/>
      <c r="H66" s="117"/>
      <c r="I66" s="211" t="s">
        <v>139</v>
      </c>
      <c r="J66" s="212" t="s">
        <v>255</v>
      </c>
      <c r="K66" s="213" t="s">
        <v>78</v>
      </c>
      <c r="L66" s="200" t="s">
        <v>391</v>
      </c>
    </row>
    <row r="67" spans="2:12" ht="16.75" thickBot="1">
      <c r="B67" s="403"/>
      <c r="C67" s="397" t="s">
        <v>189</v>
      </c>
      <c r="D67" s="398"/>
      <c r="E67" s="398"/>
      <c r="F67" s="398"/>
      <c r="G67" s="398"/>
      <c r="H67" s="398"/>
      <c r="I67" s="398"/>
      <c r="J67" s="398"/>
      <c r="K67" s="398"/>
      <c r="L67" s="399"/>
    </row>
    <row r="68" spans="2:12" ht="39.75" thickBot="1">
      <c r="B68" s="403"/>
      <c r="C68" s="121" t="s">
        <v>71</v>
      </c>
      <c r="D68" s="115" t="s">
        <v>256</v>
      </c>
      <c r="E68" s="122" t="s">
        <v>257</v>
      </c>
      <c r="F68" s="123">
        <v>0</v>
      </c>
      <c r="G68" s="123"/>
      <c r="H68" s="123"/>
      <c r="I68" s="123" t="s">
        <v>139</v>
      </c>
      <c r="J68" s="122" t="s">
        <v>258</v>
      </c>
      <c r="K68" s="178" t="s">
        <v>78</v>
      </c>
      <c r="L68" s="197" t="s">
        <v>391</v>
      </c>
    </row>
    <row r="69" spans="2:12" ht="16.75" thickBot="1">
      <c r="B69" s="403"/>
      <c r="C69" s="397" t="s">
        <v>203</v>
      </c>
      <c r="D69" s="400"/>
      <c r="E69" s="400"/>
      <c r="F69" s="400"/>
      <c r="G69" s="400"/>
      <c r="H69" s="400"/>
      <c r="I69" s="400"/>
      <c r="J69" s="400"/>
      <c r="K69" s="400"/>
      <c r="L69" s="401"/>
    </row>
    <row r="70" spans="2:12" ht="26">
      <c r="B70" s="403"/>
      <c r="C70" s="322" t="s">
        <v>54</v>
      </c>
      <c r="D70" s="376" t="s">
        <v>259</v>
      </c>
      <c r="E70" s="113" t="s">
        <v>260</v>
      </c>
      <c r="F70" s="119">
        <v>0</v>
      </c>
      <c r="G70" s="119"/>
      <c r="H70" s="119"/>
      <c r="I70" s="119" t="s">
        <v>359</v>
      </c>
      <c r="J70" s="109" t="s">
        <v>90</v>
      </c>
      <c r="K70" s="109" t="s">
        <v>131</v>
      </c>
      <c r="L70" s="207" t="s">
        <v>391</v>
      </c>
    </row>
    <row r="71" spans="2:12" ht="26">
      <c r="B71" s="403"/>
      <c r="C71" s="337"/>
      <c r="D71" s="377"/>
      <c r="E71" s="104" t="s">
        <v>261</v>
      </c>
      <c r="F71" s="106">
        <v>0</v>
      </c>
      <c r="G71" s="106"/>
      <c r="H71" s="106"/>
      <c r="I71" s="106" t="s">
        <v>359</v>
      </c>
      <c r="J71" s="105" t="s">
        <v>91</v>
      </c>
      <c r="K71" s="105" t="s">
        <v>131</v>
      </c>
      <c r="L71" s="208" t="s">
        <v>391</v>
      </c>
    </row>
    <row r="72" spans="2:12" ht="26">
      <c r="B72" s="403"/>
      <c r="C72" s="337"/>
      <c r="D72" s="377"/>
      <c r="E72" s="104" t="s">
        <v>262</v>
      </c>
      <c r="F72" s="106">
        <v>0</v>
      </c>
      <c r="G72" s="106"/>
      <c r="H72" s="106"/>
      <c r="I72" s="106" t="s">
        <v>359</v>
      </c>
      <c r="J72" s="105" t="s">
        <v>92</v>
      </c>
      <c r="K72" s="105" t="s">
        <v>131</v>
      </c>
      <c r="L72" s="208" t="s">
        <v>391</v>
      </c>
    </row>
    <row r="73" spans="2:12">
      <c r="B73" s="403"/>
      <c r="C73" s="337"/>
      <c r="D73" s="377"/>
      <c r="E73" s="379" t="s">
        <v>263</v>
      </c>
      <c r="F73" s="299">
        <v>0</v>
      </c>
      <c r="G73" s="299"/>
      <c r="H73" s="299"/>
      <c r="I73" s="299" t="s">
        <v>359</v>
      </c>
      <c r="J73" s="108" t="s">
        <v>135</v>
      </c>
      <c r="K73" s="105" t="s">
        <v>131</v>
      </c>
      <c r="L73" s="208" t="s">
        <v>391</v>
      </c>
    </row>
    <row r="74" spans="2:12">
      <c r="B74" s="403"/>
      <c r="C74" s="337"/>
      <c r="D74" s="377"/>
      <c r="E74" s="380"/>
      <c r="F74" s="299"/>
      <c r="G74" s="299"/>
      <c r="H74" s="299"/>
      <c r="I74" s="299"/>
      <c r="J74" s="105" t="s">
        <v>136</v>
      </c>
      <c r="K74" s="105" t="s">
        <v>137</v>
      </c>
      <c r="L74" s="208" t="s">
        <v>391</v>
      </c>
    </row>
    <row r="75" spans="2:12" ht="16.75" thickBot="1">
      <c r="B75" s="403"/>
      <c r="C75" s="323"/>
      <c r="D75" s="378"/>
      <c r="E75" s="381"/>
      <c r="F75" s="300"/>
      <c r="G75" s="300"/>
      <c r="H75" s="300"/>
      <c r="I75" s="300"/>
      <c r="J75" s="111" t="s">
        <v>138</v>
      </c>
      <c r="K75" s="111" t="s">
        <v>137</v>
      </c>
      <c r="L75" s="209" t="s">
        <v>391</v>
      </c>
    </row>
    <row r="76" spans="2:12">
      <c r="B76" s="403"/>
      <c r="C76" s="385" t="s">
        <v>23</v>
      </c>
      <c r="D76" s="372" t="s">
        <v>264</v>
      </c>
      <c r="E76" s="326" t="s">
        <v>265</v>
      </c>
      <c r="F76" s="373">
        <v>0</v>
      </c>
      <c r="G76" s="298"/>
      <c r="H76" s="298"/>
      <c r="I76" s="298" t="s">
        <v>359</v>
      </c>
      <c r="J76" s="109" t="s">
        <v>23</v>
      </c>
      <c r="K76" s="181" t="s">
        <v>155</v>
      </c>
      <c r="L76" s="207" t="s">
        <v>391</v>
      </c>
    </row>
    <row r="77" spans="2:12">
      <c r="B77" s="403"/>
      <c r="C77" s="337"/>
      <c r="D77" s="338"/>
      <c r="E77" s="339"/>
      <c r="F77" s="374"/>
      <c r="G77" s="299"/>
      <c r="H77" s="299"/>
      <c r="I77" s="299"/>
      <c r="J77" s="105" t="s">
        <v>266</v>
      </c>
      <c r="K77" s="179" t="s">
        <v>267</v>
      </c>
      <c r="L77" s="208" t="s">
        <v>391</v>
      </c>
    </row>
    <row r="78" spans="2:12" ht="16.75" thickBot="1">
      <c r="B78" s="403"/>
      <c r="C78" s="323"/>
      <c r="D78" s="325"/>
      <c r="E78" s="327"/>
      <c r="F78" s="375"/>
      <c r="G78" s="300"/>
      <c r="H78" s="300"/>
      <c r="I78" s="300"/>
      <c r="J78" s="111" t="s">
        <v>161</v>
      </c>
      <c r="K78" s="180" t="s">
        <v>268</v>
      </c>
      <c r="L78" s="209" t="s">
        <v>391</v>
      </c>
    </row>
    <row r="79" spans="2:12">
      <c r="B79" s="403"/>
      <c r="C79" s="385" t="s">
        <v>58</v>
      </c>
      <c r="D79" s="372" t="s">
        <v>269</v>
      </c>
      <c r="E79" s="326" t="s">
        <v>270</v>
      </c>
      <c r="F79" s="373">
        <v>0</v>
      </c>
      <c r="G79" s="298"/>
      <c r="H79" s="298"/>
      <c r="I79" s="298" t="s">
        <v>359</v>
      </c>
      <c r="J79" s="109" t="s">
        <v>271</v>
      </c>
      <c r="K79" s="181" t="s">
        <v>139</v>
      </c>
      <c r="L79" s="207" t="s">
        <v>391</v>
      </c>
    </row>
    <row r="80" spans="2:12" ht="16.75" thickBot="1">
      <c r="B80" s="403"/>
      <c r="C80" s="323"/>
      <c r="D80" s="325"/>
      <c r="E80" s="327"/>
      <c r="F80" s="375"/>
      <c r="G80" s="300"/>
      <c r="H80" s="300"/>
      <c r="I80" s="300"/>
      <c r="J80" s="111" t="s">
        <v>151</v>
      </c>
      <c r="K80" s="180" t="s">
        <v>78</v>
      </c>
      <c r="L80" s="209" t="s">
        <v>391</v>
      </c>
    </row>
    <row r="81" spans="2:12">
      <c r="B81" s="403"/>
      <c r="C81" s="371" t="s">
        <v>272</v>
      </c>
      <c r="D81" s="372" t="s">
        <v>273</v>
      </c>
      <c r="E81" s="326" t="s">
        <v>274</v>
      </c>
      <c r="F81" s="373">
        <v>0</v>
      </c>
      <c r="G81" s="298"/>
      <c r="H81" s="298"/>
      <c r="I81" s="298" t="s">
        <v>359</v>
      </c>
      <c r="J81" s="109" t="s">
        <v>275</v>
      </c>
      <c r="K81" s="181" t="s">
        <v>168</v>
      </c>
      <c r="L81" s="207" t="s">
        <v>391</v>
      </c>
    </row>
    <row r="82" spans="2:12">
      <c r="B82" s="403"/>
      <c r="C82" s="337"/>
      <c r="D82" s="338"/>
      <c r="E82" s="339"/>
      <c r="F82" s="374"/>
      <c r="G82" s="299"/>
      <c r="H82" s="299"/>
      <c r="I82" s="299"/>
      <c r="J82" s="105" t="s">
        <v>276</v>
      </c>
      <c r="K82" s="179" t="s">
        <v>168</v>
      </c>
      <c r="L82" s="208" t="s">
        <v>391</v>
      </c>
    </row>
    <row r="83" spans="2:12" ht="16.75" thickBot="1">
      <c r="B83" s="403"/>
      <c r="C83" s="323"/>
      <c r="D83" s="325"/>
      <c r="E83" s="327"/>
      <c r="F83" s="375"/>
      <c r="G83" s="300"/>
      <c r="H83" s="300"/>
      <c r="I83" s="300"/>
      <c r="J83" s="111" t="s">
        <v>277</v>
      </c>
      <c r="K83" s="180" t="s">
        <v>78</v>
      </c>
      <c r="L83" s="209" t="s">
        <v>391</v>
      </c>
    </row>
    <row r="84" spans="2:12">
      <c r="B84" s="403"/>
      <c r="C84" s="385" t="s">
        <v>56</v>
      </c>
      <c r="D84" s="372" t="s">
        <v>278</v>
      </c>
      <c r="E84" s="326" t="s">
        <v>279</v>
      </c>
      <c r="F84" s="373">
        <v>0</v>
      </c>
      <c r="G84" s="298"/>
      <c r="H84" s="298"/>
      <c r="I84" s="298" t="s">
        <v>359</v>
      </c>
      <c r="J84" s="109" t="s">
        <v>280</v>
      </c>
      <c r="K84" s="181" t="s">
        <v>281</v>
      </c>
      <c r="L84" s="207" t="s">
        <v>391</v>
      </c>
    </row>
    <row r="85" spans="2:12">
      <c r="B85" s="403"/>
      <c r="C85" s="337"/>
      <c r="D85" s="338"/>
      <c r="E85" s="339"/>
      <c r="F85" s="374"/>
      <c r="G85" s="299"/>
      <c r="H85" s="299"/>
      <c r="I85" s="299"/>
      <c r="J85" s="105" t="s">
        <v>282</v>
      </c>
      <c r="K85" s="179" t="s">
        <v>281</v>
      </c>
      <c r="L85" s="208" t="s">
        <v>391</v>
      </c>
    </row>
    <row r="86" spans="2:12" ht="16.75" thickBot="1">
      <c r="B86" s="404"/>
      <c r="C86" s="323"/>
      <c r="D86" s="325"/>
      <c r="E86" s="327"/>
      <c r="F86" s="375"/>
      <c r="G86" s="300"/>
      <c r="H86" s="300"/>
      <c r="I86" s="300"/>
      <c r="J86" s="111" t="s">
        <v>283</v>
      </c>
      <c r="K86" s="180" t="s">
        <v>78</v>
      </c>
      <c r="L86" s="209" t="s">
        <v>391</v>
      </c>
    </row>
    <row r="87" spans="2:12"/>
  </sheetData>
  <mergeCells count="137">
    <mergeCell ref="F2:L2"/>
    <mergeCell ref="J3:L3"/>
    <mergeCell ref="B6:B86"/>
    <mergeCell ref="C6:C28"/>
    <mergeCell ref="D6:D13"/>
    <mergeCell ref="E6:E13"/>
    <mergeCell ref="F6:F13"/>
    <mergeCell ref="I6:I13"/>
    <mergeCell ref="D14:D23"/>
    <mergeCell ref="E14:E23"/>
    <mergeCell ref="F14:F23"/>
    <mergeCell ref="I14:I23"/>
    <mergeCell ref="C5:L5"/>
    <mergeCell ref="C29:C38"/>
    <mergeCell ref="D29:D38"/>
    <mergeCell ref="E29:E38"/>
    <mergeCell ref="F29:F38"/>
    <mergeCell ref="I29:I38"/>
    <mergeCell ref="F26:F28"/>
    <mergeCell ref="G29:G38"/>
    <mergeCell ref="D24:D25"/>
    <mergeCell ref="E24:E25"/>
    <mergeCell ref="F24:F25"/>
    <mergeCell ref="D26:D28"/>
    <mergeCell ref="E26:E28"/>
    <mergeCell ref="E45:E46"/>
    <mergeCell ref="F45:F46"/>
    <mergeCell ref="I45:I46"/>
    <mergeCell ref="D47:D48"/>
    <mergeCell ref="E47:E48"/>
    <mergeCell ref="F47:F48"/>
    <mergeCell ref="I47:I48"/>
    <mergeCell ref="I24:I25"/>
    <mergeCell ref="G45:G46"/>
    <mergeCell ref="D51:D52"/>
    <mergeCell ref="E51:E52"/>
    <mergeCell ref="F51:F52"/>
    <mergeCell ref="I51:I52"/>
    <mergeCell ref="G49:G50"/>
    <mergeCell ref="H49:H50"/>
    <mergeCell ref="G64:G65"/>
    <mergeCell ref="D53:D54"/>
    <mergeCell ref="E53:E54"/>
    <mergeCell ref="F53:F54"/>
    <mergeCell ref="E39:E42"/>
    <mergeCell ref="F39:F42"/>
    <mergeCell ref="I39:I42"/>
    <mergeCell ref="D43:D44"/>
    <mergeCell ref="E43:E44"/>
    <mergeCell ref="F43:F44"/>
    <mergeCell ref="I43:I44"/>
    <mergeCell ref="D45:D46"/>
    <mergeCell ref="D49:D50"/>
    <mergeCell ref="E49:E50"/>
    <mergeCell ref="F49:F50"/>
    <mergeCell ref="I49:I50"/>
    <mergeCell ref="D55:D59"/>
    <mergeCell ref="E55:E59"/>
    <mergeCell ref="F55:F59"/>
    <mergeCell ref="I55:I59"/>
    <mergeCell ref="I81:I83"/>
    <mergeCell ref="C84:C86"/>
    <mergeCell ref="D84:D86"/>
    <mergeCell ref="E84:E86"/>
    <mergeCell ref="F84:F86"/>
    <mergeCell ref="I84:I86"/>
    <mergeCell ref="C76:C78"/>
    <mergeCell ref="D76:D78"/>
    <mergeCell ref="E76:E78"/>
    <mergeCell ref="F76:F78"/>
    <mergeCell ref="I76:I78"/>
    <mergeCell ref="C79:C80"/>
    <mergeCell ref="D79:D80"/>
    <mergeCell ref="E79:E80"/>
    <mergeCell ref="F79:F80"/>
    <mergeCell ref="I79:I80"/>
    <mergeCell ref="I73:I75"/>
    <mergeCell ref="I64:I65"/>
    <mergeCell ref="C39:C65"/>
    <mergeCell ref="D39:D42"/>
    <mergeCell ref="C81:C83"/>
    <mergeCell ref="D81:D83"/>
    <mergeCell ref="E81:E83"/>
    <mergeCell ref="F81:F83"/>
    <mergeCell ref="C70:C75"/>
    <mergeCell ref="D70:D75"/>
    <mergeCell ref="E73:E75"/>
    <mergeCell ref="F73:F75"/>
    <mergeCell ref="D60:D63"/>
    <mergeCell ref="E60:E63"/>
    <mergeCell ref="F60:F63"/>
    <mergeCell ref="D64:D65"/>
    <mergeCell ref="E64:E65"/>
    <mergeCell ref="F64:F65"/>
    <mergeCell ref="C67:L67"/>
    <mergeCell ref="C69:L69"/>
    <mergeCell ref="I62:I63"/>
    <mergeCell ref="G62:G63"/>
    <mergeCell ref="H62:H63"/>
    <mergeCell ref="G60:G61"/>
    <mergeCell ref="H60:H61"/>
    <mergeCell ref="I60:I61"/>
    <mergeCell ref="C2:E2"/>
    <mergeCell ref="F3:I3"/>
    <mergeCell ref="C4:D4"/>
    <mergeCell ref="H29:H38"/>
    <mergeCell ref="G39:G42"/>
    <mergeCell ref="H39:H42"/>
    <mergeCell ref="G43:G44"/>
    <mergeCell ref="G6:G13"/>
    <mergeCell ref="H6:H13"/>
    <mergeCell ref="G14:G23"/>
    <mergeCell ref="H14:H23"/>
    <mergeCell ref="G24:G25"/>
    <mergeCell ref="H24:H25"/>
    <mergeCell ref="H43:H44"/>
    <mergeCell ref="G47:G48"/>
    <mergeCell ref="H47:H48"/>
    <mergeCell ref="H45:H46"/>
    <mergeCell ref="I53:I54"/>
    <mergeCell ref="G84:G86"/>
    <mergeCell ref="H84:H86"/>
    <mergeCell ref="G76:G78"/>
    <mergeCell ref="H76:H78"/>
    <mergeCell ref="G79:G80"/>
    <mergeCell ref="H79:H80"/>
    <mergeCell ref="G81:G83"/>
    <mergeCell ref="H81:H83"/>
    <mergeCell ref="G51:G52"/>
    <mergeCell ref="H51:H52"/>
    <mergeCell ref="G55:G59"/>
    <mergeCell ref="H55:H59"/>
    <mergeCell ref="H64:H65"/>
    <mergeCell ref="G73:G75"/>
    <mergeCell ref="H73:H75"/>
    <mergeCell ref="H53:H54"/>
    <mergeCell ref="G53:G54"/>
  </mergeCells>
  <conditionalFormatting sqref="F24:H24 F26:F27 F29 G76:I76 G79:I79 G81:I81 G84:I84 G66:I66 F64 F60:H60 F55:H55 F53:G53 F43 F39:G39 F14:H14 F7:F12 F15:F22 F6:H6 G68:I68 G70:I73">
    <cfRule type="colorScale" priority="20">
      <colorScale>
        <cfvo type="num" val="1"/>
        <cfvo type="num" val="2"/>
        <cfvo type="num" val="3"/>
        <color theme="9" tint="0.79998168889431442"/>
        <color theme="9" tint="0.59999389629810485"/>
        <color rgb="FF63BE7B"/>
      </colorScale>
    </cfRule>
  </conditionalFormatting>
  <conditionalFormatting sqref="G51:H51">
    <cfRule type="colorScale" priority="19">
      <colorScale>
        <cfvo type="num" val="1"/>
        <cfvo type="num" val="2"/>
        <cfvo type="num" val="3"/>
        <color theme="9" tint="0.79998168889431442"/>
        <color theme="9" tint="0.59999389629810485"/>
        <color rgb="FF63BE7B"/>
      </colorScale>
    </cfRule>
  </conditionalFormatting>
  <conditionalFormatting sqref="G49:H49">
    <cfRule type="colorScale" priority="18">
      <colorScale>
        <cfvo type="num" val="1"/>
        <cfvo type="num" val="2"/>
        <cfvo type="num" val="3"/>
        <color theme="9" tint="0.79998168889431442"/>
        <color theme="9" tint="0.59999389629810485"/>
        <color rgb="FF63BE7B"/>
      </colorScale>
    </cfRule>
  </conditionalFormatting>
  <conditionalFormatting sqref="G47:H47">
    <cfRule type="colorScale" priority="15">
      <colorScale>
        <cfvo type="num" val="1"/>
        <cfvo type="num" val="2"/>
        <cfvo type="num" val="3"/>
        <color theme="9" tint="0.79998168889431442"/>
        <color theme="9" tint="0.59999389629810485"/>
        <color rgb="FF63BE7B"/>
      </colorScale>
    </cfRule>
  </conditionalFormatting>
  <conditionalFormatting sqref="F45:G45">
    <cfRule type="colorScale" priority="13">
      <colorScale>
        <cfvo type="num" val="1"/>
        <cfvo type="num" val="2"/>
        <cfvo type="num" val="3"/>
        <color theme="9" tint="0.79998168889431442"/>
        <color theme="9" tint="0.59999389629810485"/>
        <color rgb="FF63BE7B"/>
      </colorScale>
    </cfRule>
  </conditionalFormatting>
  <conditionalFormatting sqref="H45">
    <cfRule type="cellIs" dxfId="122" priority="9" operator="equal">
      <formula>3</formula>
    </cfRule>
  </conditionalFormatting>
  <conditionalFormatting sqref="H45">
    <cfRule type="cellIs" dxfId="121" priority="10" operator="equal">
      <formula>2</formula>
    </cfRule>
  </conditionalFormatting>
  <conditionalFormatting sqref="H45">
    <cfRule type="cellIs" dxfId="120" priority="11" operator="equal">
      <formula>1</formula>
    </cfRule>
  </conditionalFormatting>
  <conditionalFormatting sqref="F4">
    <cfRule type="cellIs" dxfId="119" priority="1" operator="equal">
      <formula>3</formula>
    </cfRule>
  </conditionalFormatting>
  <conditionalFormatting sqref="F3">
    <cfRule type="cellIs" dxfId="118" priority="5" operator="equal">
      <formula>3</formula>
    </cfRule>
  </conditionalFormatting>
  <conditionalFormatting sqref="F3">
    <cfRule type="cellIs" dxfId="117" priority="6" operator="equal">
      <formula>2</formula>
    </cfRule>
  </conditionalFormatting>
  <conditionalFormatting sqref="F3">
    <cfRule type="cellIs" dxfId="116" priority="7" operator="equal">
      <formula>1</formula>
    </cfRule>
  </conditionalFormatting>
  <conditionalFormatting sqref="F2:F4 H4">
    <cfRule type="colorScale" priority="4">
      <colorScale>
        <cfvo type="num" val="1"/>
        <cfvo type="num" val="2"/>
        <cfvo type="num" val="3"/>
        <color theme="9" tint="0.79998168889431442"/>
        <color theme="9" tint="0.59999389629810485"/>
        <color rgb="FF63BE7B"/>
      </colorScale>
    </cfRule>
  </conditionalFormatting>
  <conditionalFormatting sqref="F4">
    <cfRule type="cellIs" dxfId="115" priority="2" operator="equal">
      <formula>2</formula>
    </cfRule>
  </conditionalFormatting>
  <conditionalFormatting sqref="F4">
    <cfRule type="cellIs" dxfId="114" priority="3" operator="equal">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CF9E1-5642-4186-ABFE-61F48750E637}">
  <dimension ref="A1:P52"/>
  <sheetViews>
    <sheetView showGridLines="0" zoomScale="70" zoomScaleNormal="70" workbookViewId="0">
      <selection activeCell="J14" sqref="J14"/>
    </sheetView>
  </sheetViews>
  <sheetFormatPr defaultColWidth="0" defaultRowHeight="16" zeroHeight="1"/>
  <cols>
    <col min="1" max="1" width="10.83203125" customWidth="1"/>
    <col min="2" max="2" width="8.45703125" customWidth="1"/>
    <col min="3" max="3" width="18.6640625" customWidth="1"/>
    <col min="4" max="4" width="36.7890625" customWidth="1"/>
    <col min="5" max="5" width="76.875" customWidth="1"/>
    <col min="6" max="6" width="12.2890625" customWidth="1"/>
    <col min="7" max="7" width="14.25" customWidth="1"/>
    <col min="8" max="8" width="12.2890625" style="97" customWidth="1"/>
    <col min="9" max="9" width="12.5" customWidth="1"/>
    <col min="10" max="10" width="49.875" style="97" customWidth="1"/>
    <col min="11" max="11" width="23.1640625" customWidth="1"/>
    <col min="12" max="12" width="13.9140625" style="97" customWidth="1"/>
    <col min="13" max="14" width="8.6640625" customWidth="1"/>
    <col min="15" max="15" width="14.33203125" bestFit="1" customWidth="1"/>
    <col min="16" max="16" width="8.6640625" customWidth="1"/>
    <col min="17" max="16384" width="8.6640625" hidden="1"/>
  </cols>
  <sheetData>
    <row r="1" spans="2:15" ht="16.75" thickBot="1"/>
    <row r="2" spans="2:15" ht="23.75" thickBot="1">
      <c r="C2" s="427" t="s">
        <v>104</v>
      </c>
      <c r="D2" s="428"/>
      <c r="E2" s="429"/>
      <c r="F2" s="340" t="s">
        <v>72</v>
      </c>
      <c r="G2" s="341"/>
      <c r="H2" s="341"/>
      <c r="I2" s="341"/>
      <c r="J2" s="341"/>
      <c r="K2" s="341"/>
      <c r="L2" s="342"/>
    </row>
    <row r="3" spans="2:15">
      <c r="C3" s="102" t="s">
        <v>64</v>
      </c>
      <c r="D3" s="103"/>
      <c r="E3" s="103"/>
      <c r="F3" s="288" t="s">
        <v>389</v>
      </c>
      <c r="G3" s="288"/>
      <c r="H3" s="288"/>
      <c r="I3" s="288"/>
      <c r="J3" s="352" t="s">
        <v>123</v>
      </c>
      <c r="K3" s="353"/>
      <c r="L3" s="354"/>
    </row>
    <row r="4" spans="2:15" ht="77.900000000000006" customHeight="1" thickBot="1">
      <c r="C4" s="369" t="s">
        <v>53</v>
      </c>
      <c r="D4" s="370"/>
      <c r="E4" s="237" t="s">
        <v>387</v>
      </c>
      <c r="F4" s="127" t="s">
        <v>73</v>
      </c>
      <c r="G4" s="128" t="s">
        <v>385</v>
      </c>
      <c r="H4" s="129" t="s">
        <v>386</v>
      </c>
      <c r="I4" s="130" t="s">
        <v>89</v>
      </c>
      <c r="J4" s="131" t="s">
        <v>388</v>
      </c>
      <c r="K4" s="132" t="s">
        <v>74</v>
      </c>
      <c r="L4" s="132" t="s">
        <v>402</v>
      </c>
    </row>
    <row r="5" spans="2:15" ht="16.75" thickBot="1">
      <c r="B5" s="101" t="s">
        <v>284</v>
      </c>
      <c r="C5" s="459" t="s">
        <v>59</v>
      </c>
      <c r="D5" s="460"/>
      <c r="E5" s="460"/>
      <c r="F5" s="460"/>
      <c r="G5" s="460"/>
      <c r="H5" s="460"/>
      <c r="I5" s="460"/>
      <c r="J5" s="460"/>
      <c r="K5" s="460"/>
      <c r="L5" s="461"/>
      <c r="N5" s="166" t="s">
        <v>33</v>
      </c>
      <c r="O5" s="167" t="s">
        <v>32</v>
      </c>
    </row>
    <row r="6" spans="2:15" ht="36.25" customHeight="1">
      <c r="B6" s="402" t="s">
        <v>212</v>
      </c>
      <c r="C6" s="322" t="s">
        <v>60</v>
      </c>
      <c r="D6" s="324" t="s">
        <v>285</v>
      </c>
      <c r="E6" s="326" t="s">
        <v>286</v>
      </c>
      <c r="F6" s="333">
        <v>3</v>
      </c>
      <c r="G6" s="357" t="s">
        <v>368</v>
      </c>
      <c r="H6" s="472" t="s">
        <v>81</v>
      </c>
      <c r="I6" s="420">
        <v>0.92</v>
      </c>
      <c r="J6" s="184" t="s">
        <v>287</v>
      </c>
      <c r="K6" s="181" t="s">
        <v>139</v>
      </c>
      <c r="L6" s="239" t="s">
        <v>390</v>
      </c>
      <c r="N6" s="42">
        <v>0</v>
      </c>
      <c r="O6" s="168" t="s">
        <v>27</v>
      </c>
    </row>
    <row r="7" spans="2:15" ht="16.75" thickBot="1">
      <c r="B7" s="484"/>
      <c r="C7" s="337"/>
      <c r="D7" s="338"/>
      <c r="E7" s="339"/>
      <c r="F7" s="334"/>
      <c r="G7" s="422"/>
      <c r="H7" s="473"/>
      <c r="I7" s="421"/>
      <c r="J7" s="195" t="s">
        <v>151</v>
      </c>
      <c r="K7" s="196" t="s">
        <v>78</v>
      </c>
      <c r="L7" s="240" t="s">
        <v>390</v>
      </c>
      <c r="N7" s="41">
        <v>1</v>
      </c>
      <c r="O7" s="168" t="s">
        <v>6</v>
      </c>
    </row>
    <row r="8" spans="2:15" ht="65.75" customHeight="1">
      <c r="B8" s="484"/>
      <c r="C8" s="337"/>
      <c r="D8" s="390" t="s">
        <v>288</v>
      </c>
      <c r="E8" s="486" t="s">
        <v>289</v>
      </c>
      <c r="F8" s="298">
        <v>3</v>
      </c>
      <c r="G8" s="119" t="s">
        <v>361</v>
      </c>
      <c r="H8" s="164" t="s">
        <v>108</v>
      </c>
      <c r="I8" s="201">
        <v>0.92</v>
      </c>
      <c r="J8" s="466" t="s">
        <v>120</v>
      </c>
      <c r="K8" s="468" t="s">
        <v>393</v>
      </c>
      <c r="L8" s="470" t="s">
        <v>390</v>
      </c>
      <c r="N8" s="40">
        <v>2</v>
      </c>
      <c r="O8" s="168" t="s">
        <v>4</v>
      </c>
    </row>
    <row r="9" spans="2:15" ht="39.75" thickBot="1">
      <c r="B9" s="484"/>
      <c r="C9" s="337"/>
      <c r="D9" s="391"/>
      <c r="E9" s="379"/>
      <c r="F9" s="299"/>
      <c r="G9" s="106" t="s">
        <v>363</v>
      </c>
      <c r="H9" s="68" t="s">
        <v>105</v>
      </c>
      <c r="I9" s="202">
        <v>0.85</v>
      </c>
      <c r="J9" s="467"/>
      <c r="K9" s="469"/>
      <c r="L9" s="471"/>
      <c r="N9" s="33">
        <v>3</v>
      </c>
      <c r="O9" s="169" t="s">
        <v>19</v>
      </c>
    </row>
    <row r="10" spans="2:15" ht="26">
      <c r="B10" s="484"/>
      <c r="C10" s="337"/>
      <c r="D10" s="391"/>
      <c r="E10" s="379"/>
      <c r="F10" s="299"/>
      <c r="G10" s="106" t="s">
        <v>364</v>
      </c>
      <c r="H10" s="173" t="s">
        <v>106</v>
      </c>
      <c r="I10" s="202">
        <v>0.63</v>
      </c>
      <c r="J10" s="462" t="s">
        <v>395</v>
      </c>
      <c r="K10" s="464" t="s">
        <v>394</v>
      </c>
      <c r="L10" s="471" t="s">
        <v>390</v>
      </c>
    </row>
    <row r="11" spans="2:15" ht="39.75" thickBot="1">
      <c r="B11" s="484"/>
      <c r="C11" s="337"/>
      <c r="D11" s="440"/>
      <c r="E11" s="487"/>
      <c r="F11" s="300"/>
      <c r="G11" s="135" t="s">
        <v>365</v>
      </c>
      <c r="H11" s="174" t="s">
        <v>107</v>
      </c>
      <c r="I11" s="203">
        <v>0.57999999999999996</v>
      </c>
      <c r="J11" s="463"/>
      <c r="K11" s="465"/>
      <c r="L11" s="474"/>
      <c r="N11" s="248"/>
      <c r="O11" s="248" t="s">
        <v>399</v>
      </c>
    </row>
    <row r="12" spans="2:15" ht="39.75" thickBot="1">
      <c r="B12" s="484"/>
      <c r="C12" s="337"/>
      <c r="D12" s="324" t="s">
        <v>290</v>
      </c>
      <c r="E12" s="326" t="s">
        <v>291</v>
      </c>
      <c r="F12" s="373">
        <v>2</v>
      </c>
      <c r="G12" s="119" t="s">
        <v>361</v>
      </c>
      <c r="H12" s="164" t="s">
        <v>108</v>
      </c>
      <c r="I12" s="204">
        <v>0.92</v>
      </c>
      <c r="J12" s="186" t="s">
        <v>397</v>
      </c>
      <c r="K12" s="182" t="s">
        <v>393</v>
      </c>
      <c r="L12" s="239" t="s">
        <v>390</v>
      </c>
      <c r="N12" s="248" t="s">
        <v>423</v>
      </c>
      <c r="O12" s="249">
        <f>SUM(F6:F43)/(17*3)</f>
        <v>0.66666666666666663</v>
      </c>
    </row>
    <row r="13" spans="2:15" ht="39.75" thickBot="1">
      <c r="B13" s="484"/>
      <c r="C13" s="337"/>
      <c r="D13" s="325"/>
      <c r="E13" s="327"/>
      <c r="F13" s="375"/>
      <c r="G13" s="137" t="s">
        <v>363</v>
      </c>
      <c r="H13" s="165" t="s">
        <v>105</v>
      </c>
      <c r="I13" s="206">
        <v>0.85</v>
      </c>
      <c r="J13" s="241" t="s">
        <v>396</v>
      </c>
      <c r="K13" s="180" t="s">
        <v>394</v>
      </c>
      <c r="L13" s="199" t="s">
        <v>390</v>
      </c>
      <c r="N13" s="250"/>
      <c r="O13" s="250"/>
    </row>
    <row r="14" spans="2:15" ht="96" customHeight="1">
      <c r="B14" s="484"/>
      <c r="C14" s="337"/>
      <c r="D14" s="324" t="s">
        <v>292</v>
      </c>
      <c r="E14" s="387" t="s">
        <v>293</v>
      </c>
      <c r="F14" s="373">
        <v>2</v>
      </c>
      <c r="G14" s="298" t="s">
        <v>362</v>
      </c>
      <c r="H14" s="298" t="s">
        <v>88</v>
      </c>
      <c r="I14" s="425">
        <v>0.83</v>
      </c>
      <c r="J14" s="185" t="s">
        <v>294</v>
      </c>
      <c r="K14" s="181" t="s">
        <v>139</v>
      </c>
      <c r="L14" s="214" t="s">
        <v>411</v>
      </c>
    </row>
    <row r="15" spans="2:15" ht="16.75" thickBot="1">
      <c r="B15" s="484"/>
      <c r="C15" s="337"/>
      <c r="D15" s="325"/>
      <c r="E15" s="327"/>
      <c r="F15" s="375"/>
      <c r="G15" s="300"/>
      <c r="H15" s="300"/>
      <c r="I15" s="426"/>
      <c r="J15" s="134" t="s">
        <v>151</v>
      </c>
      <c r="K15" s="180" t="s">
        <v>78</v>
      </c>
      <c r="L15" s="199" t="s">
        <v>390</v>
      </c>
    </row>
    <row r="16" spans="2:15">
      <c r="B16" s="484"/>
      <c r="C16" s="337"/>
      <c r="D16" s="324" t="s">
        <v>295</v>
      </c>
      <c r="E16" s="326" t="s">
        <v>296</v>
      </c>
      <c r="F16" s="373">
        <v>3</v>
      </c>
      <c r="G16" s="441" t="s">
        <v>367</v>
      </c>
      <c r="H16" s="441" t="s">
        <v>392</v>
      </c>
      <c r="I16" s="423">
        <v>0.93</v>
      </c>
      <c r="J16" s="113" t="s">
        <v>297</v>
      </c>
      <c r="K16" s="182" t="s">
        <v>372</v>
      </c>
      <c r="L16" s="239" t="s">
        <v>390</v>
      </c>
    </row>
    <row r="17" spans="2:12" ht="26.25" customHeight="1" thickBot="1">
      <c r="B17" s="484"/>
      <c r="C17" s="337"/>
      <c r="D17" s="325"/>
      <c r="E17" s="327"/>
      <c r="F17" s="375"/>
      <c r="G17" s="442"/>
      <c r="H17" s="442"/>
      <c r="I17" s="424"/>
      <c r="J17" s="134" t="s">
        <v>151</v>
      </c>
      <c r="K17" s="180" t="s">
        <v>78</v>
      </c>
      <c r="L17" s="199" t="s">
        <v>390</v>
      </c>
    </row>
    <row r="18" spans="2:12" ht="52" customHeight="1">
      <c r="B18" s="484"/>
      <c r="C18" s="337"/>
      <c r="D18" s="324" t="s">
        <v>298</v>
      </c>
      <c r="E18" s="326" t="s">
        <v>299</v>
      </c>
      <c r="F18" s="373">
        <v>3</v>
      </c>
      <c r="G18" s="298" t="s">
        <v>366</v>
      </c>
      <c r="H18" s="298" t="s">
        <v>80</v>
      </c>
      <c r="I18" s="425">
        <v>0.95</v>
      </c>
      <c r="J18" s="113" t="s">
        <v>300</v>
      </c>
      <c r="K18" s="181" t="s">
        <v>139</v>
      </c>
      <c r="L18" s="239" t="s">
        <v>390</v>
      </c>
    </row>
    <row r="19" spans="2:12" ht="16.75" thickBot="1">
      <c r="B19" s="484"/>
      <c r="C19" s="337"/>
      <c r="D19" s="325"/>
      <c r="E19" s="327"/>
      <c r="F19" s="375"/>
      <c r="G19" s="300"/>
      <c r="H19" s="300"/>
      <c r="I19" s="426"/>
      <c r="J19" s="134" t="s">
        <v>151</v>
      </c>
      <c r="K19" s="180" t="s">
        <v>78</v>
      </c>
      <c r="L19" s="199" t="s">
        <v>390</v>
      </c>
    </row>
    <row r="20" spans="2:12" ht="73.75" customHeight="1">
      <c r="B20" s="484"/>
      <c r="C20" s="337"/>
      <c r="D20" s="324" t="s">
        <v>301</v>
      </c>
      <c r="E20" s="326" t="s">
        <v>302</v>
      </c>
      <c r="F20" s="373">
        <v>2</v>
      </c>
      <c r="G20" s="119" t="s">
        <v>357</v>
      </c>
      <c r="H20" s="119" t="s">
        <v>83</v>
      </c>
      <c r="I20" s="201">
        <v>0.94</v>
      </c>
      <c r="J20" s="113" t="s">
        <v>303</v>
      </c>
      <c r="K20" s="181" t="s">
        <v>139</v>
      </c>
      <c r="L20" s="198" t="s">
        <v>412</v>
      </c>
    </row>
    <row r="21" spans="2:12" ht="66.75" customHeight="1" thickBot="1">
      <c r="B21" s="484"/>
      <c r="C21" s="337"/>
      <c r="D21" s="325"/>
      <c r="E21" s="327"/>
      <c r="F21" s="375"/>
      <c r="G21" s="135" t="s">
        <v>358</v>
      </c>
      <c r="H21" s="135" t="s">
        <v>121</v>
      </c>
      <c r="I21" s="205">
        <v>0.09</v>
      </c>
      <c r="J21" s="134" t="s">
        <v>304</v>
      </c>
      <c r="K21" s="180" t="s">
        <v>139</v>
      </c>
      <c r="L21" s="242" t="s">
        <v>412</v>
      </c>
    </row>
    <row r="22" spans="2:12" ht="26" customHeight="1">
      <c r="B22" s="484"/>
      <c r="C22" s="337"/>
      <c r="D22" s="324" t="s">
        <v>305</v>
      </c>
      <c r="E22" s="326" t="s">
        <v>306</v>
      </c>
      <c r="F22" s="333">
        <v>0</v>
      </c>
      <c r="G22" s="357"/>
      <c r="H22" s="360"/>
      <c r="I22" s="417"/>
      <c r="J22" s="113" t="s">
        <v>307</v>
      </c>
      <c r="K22" s="181" t="s">
        <v>139</v>
      </c>
      <c r="L22" s="220" t="s">
        <v>391</v>
      </c>
    </row>
    <row r="23" spans="2:12" ht="26">
      <c r="B23" s="484"/>
      <c r="C23" s="337"/>
      <c r="D23" s="338"/>
      <c r="E23" s="339"/>
      <c r="F23" s="334"/>
      <c r="G23" s="358"/>
      <c r="H23" s="364"/>
      <c r="I23" s="418"/>
      <c r="J23" s="104" t="s">
        <v>308</v>
      </c>
      <c r="K23" s="179" t="s">
        <v>139</v>
      </c>
      <c r="L23" s="219" t="s">
        <v>391</v>
      </c>
    </row>
    <row r="24" spans="2:12" ht="39.75" thickBot="1">
      <c r="B24" s="484"/>
      <c r="C24" s="323"/>
      <c r="D24" s="325"/>
      <c r="E24" s="327"/>
      <c r="F24" s="335"/>
      <c r="G24" s="359"/>
      <c r="H24" s="361"/>
      <c r="I24" s="419"/>
      <c r="J24" s="134" t="s">
        <v>309</v>
      </c>
      <c r="K24" s="180" t="s">
        <v>78</v>
      </c>
      <c r="L24" s="221" t="s">
        <v>391</v>
      </c>
    </row>
    <row r="25" spans="2:12" ht="39" customHeight="1">
      <c r="B25" s="484"/>
      <c r="C25" s="336" t="s">
        <v>61</v>
      </c>
      <c r="D25" s="324" t="s">
        <v>310</v>
      </c>
      <c r="E25" s="326" t="s">
        <v>311</v>
      </c>
      <c r="F25" s="443">
        <v>2</v>
      </c>
      <c r="G25" s="292" t="s">
        <v>368</v>
      </c>
      <c r="H25" s="292" t="s">
        <v>81</v>
      </c>
      <c r="I25" s="434">
        <v>0.97</v>
      </c>
      <c r="J25" s="113" t="s">
        <v>312</v>
      </c>
      <c r="K25" s="181" t="s">
        <v>139</v>
      </c>
      <c r="L25" s="198" t="s">
        <v>413</v>
      </c>
    </row>
    <row r="26" spans="2:12" ht="16.75" thickBot="1">
      <c r="B26" s="484"/>
      <c r="C26" s="337"/>
      <c r="D26" s="325"/>
      <c r="E26" s="327"/>
      <c r="F26" s="457"/>
      <c r="G26" s="291"/>
      <c r="H26" s="291"/>
      <c r="I26" s="435"/>
      <c r="J26" s="134" t="s">
        <v>151</v>
      </c>
      <c r="K26" s="180" t="s">
        <v>78</v>
      </c>
      <c r="L26" s="199" t="s">
        <v>390</v>
      </c>
    </row>
    <row r="27" spans="2:12" ht="26">
      <c r="B27" s="484"/>
      <c r="C27" s="337"/>
      <c r="D27" s="324" t="s">
        <v>313</v>
      </c>
      <c r="E27" s="326" t="s">
        <v>314</v>
      </c>
      <c r="F27" s="443">
        <v>0</v>
      </c>
      <c r="G27" s="292" t="s">
        <v>139</v>
      </c>
      <c r="H27" s="292" t="s">
        <v>139</v>
      </c>
      <c r="I27" s="417"/>
      <c r="J27" s="113" t="s">
        <v>315</v>
      </c>
      <c r="K27" s="181" t="s">
        <v>139</v>
      </c>
      <c r="L27" s="220" t="s">
        <v>391</v>
      </c>
    </row>
    <row r="28" spans="2:12" ht="16.75" thickBot="1">
      <c r="B28" s="484"/>
      <c r="C28" s="337"/>
      <c r="D28" s="325"/>
      <c r="E28" s="327"/>
      <c r="F28" s="457"/>
      <c r="G28" s="291"/>
      <c r="H28" s="291"/>
      <c r="I28" s="419"/>
      <c r="J28" s="134" t="s">
        <v>151</v>
      </c>
      <c r="K28" s="180" t="s">
        <v>78</v>
      </c>
      <c r="L28" s="221" t="s">
        <v>391</v>
      </c>
    </row>
    <row r="29" spans="2:12" ht="66" customHeight="1">
      <c r="B29" s="484"/>
      <c r="C29" s="337"/>
      <c r="D29" s="324" t="s">
        <v>316</v>
      </c>
      <c r="E29" s="326" t="s">
        <v>317</v>
      </c>
      <c r="F29" s="443">
        <v>2</v>
      </c>
      <c r="G29" s="292" t="s">
        <v>368</v>
      </c>
      <c r="H29" s="292" t="s">
        <v>81</v>
      </c>
      <c r="I29" s="436">
        <v>0.97</v>
      </c>
      <c r="J29" s="113" t="s">
        <v>318</v>
      </c>
      <c r="K29" s="181" t="s">
        <v>139</v>
      </c>
      <c r="L29" s="198" t="s">
        <v>414</v>
      </c>
    </row>
    <row r="30" spans="2:12" ht="16.75" thickBot="1">
      <c r="B30" s="484"/>
      <c r="C30" s="337"/>
      <c r="D30" s="325"/>
      <c r="E30" s="327"/>
      <c r="F30" s="457"/>
      <c r="G30" s="291"/>
      <c r="H30" s="291"/>
      <c r="I30" s="437"/>
      <c r="J30" s="134" t="s">
        <v>151</v>
      </c>
      <c r="K30" s="180" t="s">
        <v>78</v>
      </c>
      <c r="L30" s="199" t="s">
        <v>390</v>
      </c>
    </row>
    <row r="31" spans="2:12" ht="52" customHeight="1">
      <c r="B31" s="484"/>
      <c r="C31" s="337"/>
      <c r="D31" s="324" t="s">
        <v>319</v>
      </c>
      <c r="E31" s="326" t="s">
        <v>320</v>
      </c>
      <c r="F31" s="443">
        <v>2</v>
      </c>
      <c r="G31" s="292" t="s">
        <v>369</v>
      </c>
      <c r="H31" s="292" t="s">
        <v>77</v>
      </c>
      <c r="I31" s="434">
        <v>1</v>
      </c>
      <c r="J31" s="189" t="s">
        <v>321</v>
      </c>
      <c r="K31" s="190" t="s">
        <v>139</v>
      </c>
      <c r="L31" s="239" t="s">
        <v>390</v>
      </c>
    </row>
    <row r="32" spans="2:12" ht="16.75" thickBot="1">
      <c r="B32" s="484"/>
      <c r="C32" s="337"/>
      <c r="D32" s="338"/>
      <c r="E32" s="339"/>
      <c r="F32" s="444"/>
      <c r="G32" s="438"/>
      <c r="H32" s="438"/>
      <c r="I32" s="439"/>
      <c r="J32" s="193" t="s">
        <v>151</v>
      </c>
      <c r="K32" s="194" t="s">
        <v>78</v>
      </c>
      <c r="L32" s="240" t="s">
        <v>390</v>
      </c>
    </row>
    <row r="33" spans="2:12" ht="118" customHeight="1">
      <c r="B33" s="484"/>
      <c r="C33" s="337"/>
      <c r="D33" s="390" t="s">
        <v>322</v>
      </c>
      <c r="E33" s="445" t="s">
        <v>323</v>
      </c>
      <c r="F33" s="448">
        <v>1</v>
      </c>
      <c r="G33" s="477" t="s">
        <v>369</v>
      </c>
      <c r="H33" s="292" t="s">
        <v>77</v>
      </c>
      <c r="I33" s="434">
        <v>1</v>
      </c>
      <c r="J33" s="475" t="s">
        <v>324</v>
      </c>
      <c r="K33" s="480" t="s">
        <v>139</v>
      </c>
      <c r="L33" s="482" t="s">
        <v>415</v>
      </c>
    </row>
    <row r="34" spans="2:12">
      <c r="B34" s="484"/>
      <c r="C34" s="337"/>
      <c r="D34" s="391"/>
      <c r="E34" s="446"/>
      <c r="F34" s="449"/>
      <c r="G34" s="478"/>
      <c r="H34" s="290"/>
      <c r="I34" s="479"/>
      <c r="J34" s="476"/>
      <c r="K34" s="481"/>
      <c r="L34" s="483"/>
    </row>
    <row r="35" spans="2:12" ht="26.75" thickBot="1">
      <c r="B35" s="484"/>
      <c r="C35" s="337"/>
      <c r="D35" s="392"/>
      <c r="E35" s="447"/>
      <c r="F35" s="450"/>
      <c r="G35" s="244" t="s">
        <v>370</v>
      </c>
      <c r="H35" s="165" t="s">
        <v>103</v>
      </c>
      <c r="I35" s="206">
        <v>0.9</v>
      </c>
      <c r="J35" s="191" t="s">
        <v>151</v>
      </c>
      <c r="K35" s="243" t="s">
        <v>78</v>
      </c>
      <c r="L35" s="199" t="s">
        <v>390</v>
      </c>
    </row>
    <row r="36" spans="2:12" ht="40">
      <c r="B36" s="484"/>
      <c r="C36" s="337"/>
      <c r="D36" s="324" t="s">
        <v>325</v>
      </c>
      <c r="E36" s="451" t="s">
        <v>326</v>
      </c>
      <c r="F36" s="453">
        <v>2</v>
      </c>
      <c r="G36" s="245" t="s">
        <v>357</v>
      </c>
      <c r="H36" s="119" t="s">
        <v>83</v>
      </c>
      <c r="I36" s="201">
        <v>0.94</v>
      </c>
      <c r="J36" s="189" t="s">
        <v>327</v>
      </c>
      <c r="K36" s="190" t="s">
        <v>139</v>
      </c>
      <c r="L36" s="239" t="s">
        <v>416</v>
      </c>
    </row>
    <row r="37" spans="2:12" ht="40.75" thickBot="1">
      <c r="B37" s="484"/>
      <c r="C37" s="323"/>
      <c r="D37" s="325"/>
      <c r="E37" s="452"/>
      <c r="F37" s="454"/>
      <c r="G37" s="246" t="s">
        <v>358</v>
      </c>
      <c r="H37" s="135" t="s">
        <v>121</v>
      </c>
      <c r="I37" s="205">
        <v>0.09</v>
      </c>
      <c r="J37" s="191" t="s">
        <v>328</v>
      </c>
      <c r="K37" s="192" t="s">
        <v>139</v>
      </c>
      <c r="L37" s="199" t="s">
        <v>416</v>
      </c>
    </row>
    <row r="38" spans="2:12" ht="52" customHeight="1">
      <c r="B38" s="484"/>
      <c r="C38" s="336" t="s">
        <v>62</v>
      </c>
      <c r="D38" s="324" t="s">
        <v>329</v>
      </c>
      <c r="E38" s="451" t="s">
        <v>330</v>
      </c>
      <c r="F38" s="455">
        <v>3</v>
      </c>
      <c r="G38" s="431" t="s">
        <v>366</v>
      </c>
      <c r="H38" s="298" t="s">
        <v>80</v>
      </c>
      <c r="I38" s="434">
        <v>0.95</v>
      </c>
      <c r="J38" s="189" t="s">
        <v>331</v>
      </c>
      <c r="K38" s="190" t="s">
        <v>139</v>
      </c>
      <c r="L38" s="239" t="s">
        <v>390</v>
      </c>
    </row>
    <row r="39" spans="2:12" ht="16.75" thickBot="1">
      <c r="B39" s="484"/>
      <c r="C39" s="337"/>
      <c r="D39" s="325"/>
      <c r="E39" s="452"/>
      <c r="F39" s="456"/>
      <c r="G39" s="433"/>
      <c r="H39" s="300"/>
      <c r="I39" s="435"/>
      <c r="J39" s="191" t="s">
        <v>151</v>
      </c>
      <c r="K39" s="192" t="s">
        <v>78</v>
      </c>
      <c r="L39" s="199" t="s">
        <v>390</v>
      </c>
    </row>
    <row r="40" spans="2:12" ht="66" customHeight="1">
      <c r="B40" s="484"/>
      <c r="C40" s="337"/>
      <c r="D40" s="324" t="s">
        <v>332</v>
      </c>
      <c r="E40" s="451" t="s">
        <v>333</v>
      </c>
      <c r="F40" s="455">
        <v>2</v>
      </c>
      <c r="G40" s="431" t="s">
        <v>357</v>
      </c>
      <c r="H40" s="298" t="s">
        <v>83</v>
      </c>
      <c r="I40" s="434">
        <v>0.94</v>
      </c>
      <c r="J40" s="189" t="s">
        <v>334</v>
      </c>
      <c r="K40" s="190" t="s">
        <v>139</v>
      </c>
      <c r="L40" s="198" t="s">
        <v>417</v>
      </c>
    </row>
    <row r="41" spans="2:12" ht="16.75" thickBot="1">
      <c r="B41" s="484"/>
      <c r="C41" s="337"/>
      <c r="D41" s="325"/>
      <c r="E41" s="452"/>
      <c r="F41" s="456"/>
      <c r="G41" s="433"/>
      <c r="H41" s="300"/>
      <c r="I41" s="435"/>
      <c r="J41" s="191" t="s">
        <v>151</v>
      </c>
      <c r="K41" s="192" t="s">
        <v>78</v>
      </c>
      <c r="L41" s="199" t="s">
        <v>390</v>
      </c>
    </row>
    <row r="42" spans="2:12" ht="66.75" customHeight="1" thickBot="1">
      <c r="B42" s="484"/>
      <c r="C42" s="337"/>
      <c r="D42" s="324" t="s">
        <v>335</v>
      </c>
      <c r="E42" s="451" t="s">
        <v>336</v>
      </c>
      <c r="F42" s="455">
        <v>2</v>
      </c>
      <c r="G42" s="431" t="s">
        <v>358</v>
      </c>
      <c r="H42" s="298" t="s">
        <v>121</v>
      </c>
      <c r="I42" s="420">
        <v>0.09</v>
      </c>
      <c r="J42" s="189" t="s">
        <v>337</v>
      </c>
      <c r="K42" s="190" t="s">
        <v>139</v>
      </c>
      <c r="L42" s="198" t="s">
        <v>418</v>
      </c>
    </row>
    <row r="43" spans="2:12" ht="66.75" customHeight="1" thickBot="1">
      <c r="B43" s="484"/>
      <c r="C43" s="337"/>
      <c r="D43" s="338"/>
      <c r="E43" s="458"/>
      <c r="F43" s="456"/>
      <c r="G43" s="432"/>
      <c r="H43" s="430"/>
      <c r="I43" s="421"/>
      <c r="J43" s="195" t="s">
        <v>338</v>
      </c>
      <c r="K43" s="196" t="s">
        <v>339</v>
      </c>
      <c r="L43" s="198" t="s">
        <v>418</v>
      </c>
    </row>
    <row r="44" spans="2:12" ht="16.75" thickBot="1">
      <c r="B44" s="484"/>
      <c r="C44" s="397" t="s">
        <v>189</v>
      </c>
      <c r="D44" s="398"/>
      <c r="E44" s="398"/>
      <c r="F44" s="398"/>
      <c r="G44" s="398"/>
      <c r="H44" s="398"/>
      <c r="I44" s="398"/>
      <c r="J44" s="398"/>
      <c r="K44" s="398"/>
      <c r="L44" s="399"/>
    </row>
    <row r="45" spans="2:12" ht="39.75" customHeight="1" thickBot="1">
      <c r="B45" s="484"/>
      <c r="C45" s="322" t="s">
        <v>198</v>
      </c>
      <c r="D45" s="138" t="s">
        <v>340</v>
      </c>
      <c r="E45" s="139" t="s">
        <v>341</v>
      </c>
      <c r="F45" s="117">
        <v>0</v>
      </c>
      <c r="G45" s="117" t="s">
        <v>139</v>
      </c>
      <c r="H45" s="117"/>
      <c r="I45" s="117"/>
      <c r="J45" s="139" t="s">
        <v>342</v>
      </c>
      <c r="K45" s="183" t="s">
        <v>139</v>
      </c>
      <c r="L45" s="200" t="s">
        <v>391</v>
      </c>
    </row>
    <row r="46" spans="2:12" ht="39.75" customHeight="1" thickBot="1">
      <c r="B46" s="484"/>
      <c r="C46" s="323"/>
      <c r="D46" s="138" t="s">
        <v>343</v>
      </c>
      <c r="E46" s="139" t="s">
        <v>344</v>
      </c>
      <c r="F46" s="117">
        <v>0</v>
      </c>
      <c r="G46" s="117" t="s">
        <v>139</v>
      </c>
      <c r="H46" s="117"/>
      <c r="I46" s="117"/>
      <c r="J46" s="139" t="s">
        <v>342</v>
      </c>
      <c r="K46" s="183" t="s">
        <v>139</v>
      </c>
      <c r="L46" s="200" t="s">
        <v>391</v>
      </c>
    </row>
    <row r="47" spans="2:12" ht="39.75" customHeight="1" thickBot="1">
      <c r="B47" s="484"/>
      <c r="C47" s="114" t="s">
        <v>61</v>
      </c>
      <c r="D47" s="138" t="s">
        <v>345</v>
      </c>
      <c r="E47" s="139" t="s">
        <v>346</v>
      </c>
      <c r="F47" s="117">
        <v>0</v>
      </c>
      <c r="G47" s="117" t="s">
        <v>139</v>
      </c>
      <c r="H47" s="117"/>
      <c r="I47" s="117"/>
      <c r="J47" s="139" t="s">
        <v>342</v>
      </c>
      <c r="K47" s="183" t="s">
        <v>139</v>
      </c>
      <c r="L47" s="200" t="s">
        <v>391</v>
      </c>
    </row>
    <row r="48" spans="2:12" ht="26.75" thickBot="1">
      <c r="B48" s="484"/>
      <c r="C48" s="336" t="s">
        <v>347</v>
      </c>
      <c r="D48" s="138" t="s">
        <v>348</v>
      </c>
      <c r="E48" s="139" t="s">
        <v>349</v>
      </c>
      <c r="F48" s="117">
        <v>0</v>
      </c>
      <c r="G48" s="117" t="s">
        <v>139</v>
      </c>
      <c r="H48" s="117"/>
      <c r="I48" s="117"/>
      <c r="J48" s="139" t="s">
        <v>342</v>
      </c>
      <c r="K48" s="183" t="s">
        <v>139</v>
      </c>
      <c r="L48" s="200" t="s">
        <v>391</v>
      </c>
    </row>
    <row r="49" spans="2:12" ht="26.75" customHeight="1" thickBot="1">
      <c r="B49" s="484"/>
      <c r="C49" s="337"/>
      <c r="D49" s="138" t="s">
        <v>350</v>
      </c>
      <c r="E49" s="139" t="s">
        <v>351</v>
      </c>
      <c r="F49" s="117">
        <v>0</v>
      </c>
      <c r="G49" s="117" t="s">
        <v>139</v>
      </c>
      <c r="H49" s="117"/>
      <c r="I49" s="117"/>
      <c r="J49" s="139" t="s">
        <v>342</v>
      </c>
      <c r="K49" s="183" t="s">
        <v>139</v>
      </c>
      <c r="L49" s="200" t="s">
        <v>391</v>
      </c>
    </row>
    <row r="50" spans="2:12" ht="39.75" customHeight="1" thickBot="1">
      <c r="B50" s="484"/>
      <c r="C50" s="337"/>
      <c r="D50" s="138" t="s">
        <v>352</v>
      </c>
      <c r="E50" s="139" t="s">
        <v>353</v>
      </c>
      <c r="F50" s="117">
        <v>0</v>
      </c>
      <c r="G50" s="117" t="s">
        <v>139</v>
      </c>
      <c r="H50" s="117"/>
      <c r="I50" s="117"/>
      <c r="J50" s="139" t="s">
        <v>342</v>
      </c>
      <c r="K50" s="183" t="s">
        <v>139</v>
      </c>
      <c r="L50" s="200" t="s">
        <v>391</v>
      </c>
    </row>
    <row r="51" spans="2:12" ht="39.75" customHeight="1" thickBot="1">
      <c r="B51" s="485"/>
      <c r="C51" s="323"/>
      <c r="D51" s="138" t="s">
        <v>354</v>
      </c>
      <c r="E51" s="139" t="s">
        <v>355</v>
      </c>
      <c r="F51" s="117">
        <v>0</v>
      </c>
      <c r="G51" s="117" t="s">
        <v>139</v>
      </c>
      <c r="H51" s="117"/>
      <c r="I51" s="117"/>
      <c r="J51" s="139" t="s">
        <v>342</v>
      </c>
      <c r="K51" s="183" t="s">
        <v>139</v>
      </c>
      <c r="L51" s="200" t="s">
        <v>391</v>
      </c>
    </row>
    <row r="52" spans="2:12"/>
  </sheetData>
  <mergeCells count="112">
    <mergeCell ref="J33:J34"/>
    <mergeCell ref="G33:G34"/>
    <mergeCell ref="H33:H34"/>
    <mergeCell ref="I33:I34"/>
    <mergeCell ref="K33:K34"/>
    <mergeCell ref="L33:L34"/>
    <mergeCell ref="B6:B51"/>
    <mergeCell ref="C6:C24"/>
    <mergeCell ref="D6:D7"/>
    <mergeCell ref="E6:E7"/>
    <mergeCell ref="D16:D17"/>
    <mergeCell ref="E16:E17"/>
    <mergeCell ref="D18:D19"/>
    <mergeCell ref="C44:L44"/>
    <mergeCell ref="D22:D24"/>
    <mergeCell ref="E22:E24"/>
    <mergeCell ref="F22:F24"/>
    <mergeCell ref="E27:E28"/>
    <mergeCell ref="F27:F28"/>
    <mergeCell ref="D29:D30"/>
    <mergeCell ref="E29:E30"/>
    <mergeCell ref="F29:F30"/>
    <mergeCell ref="D31:D32"/>
    <mergeCell ref="F33:F35"/>
    <mergeCell ref="C48:C51"/>
    <mergeCell ref="D36:D37"/>
    <mergeCell ref="E36:E37"/>
    <mergeCell ref="F36:F37"/>
    <mergeCell ref="C38:C43"/>
    <mergeCell ref="D38:D39"/>
    <mergeCell ref="E38:E39"/>
    <mergeCell ref="F38:F39"/>
    <mergeCell ref="D40:D41"/>
    <mergeCell ref="E40:E41"/>
    <mergeCell ref="F40:F41"/>
    <mergeCell ref="C25:C37"/>
    <mergeCell ref="D25:D26"/>
    <mergeCell ref="E25:E26"/>
    <mergeCell ref="F25:F26"/>
    <mergeCell ref="D27:D28"/>
    <mergeCell ref="D42:D43"/>
    <mergeCell ref="E42:E43"/>
    <mergeCell ref="F42:F43"/>
    <mergeCell ref="C45:C46"/>
    <mergeCell ref="D8:D11"/>
    <mergeCell ref="E8:E11"/>
    <mergeCell ref="F8:F11"/>
    <mergeCell ref="G18:G19"/>
    <mergeCell ref="H18:H19"/>
    <mergeCell ref="E18:E19"/>
    <mergeCell ref="F18:F19"/>
    <mergeCell ref="D12:D13"/>
    <mergeCell ref="E12:E13"/>
    <mergeCell ref="D14:D15"/>
    <mergeCell ref="E14:E15"/>
    <mergeCell ref="F14:F15"/>
    <mergeCell ref="G14:G15"/>
    <mergeCell ref="F16:F17"/>
    <mergeCell ref="G16:G17"/>
    <mergeCell ref="H16:H17"/>
    <mergeCell ref="F12:F13"/>
    <mergeCell ref="G22:G24"/>
    <mergeCell ref="H22:H24"/>
    <mergeCell ref="E31:E32"/>
    <mergeCell ref="F31:F32"/>
    <mergeCell ref="D33:D35"/>
    <mergeCell ref="E33:E35"/>
    <mergeCell ref="C2:E2"/>
    <mergeCell ref="F3:I3"/>
    <mergeCell ref="C4:D4"/>
    <mergeCell ref="I42:I43"/>
    <mergeCell ref="H42:H43"/>
    <mergeCell ref="G42:G43"/>
    <mergeCell ref="G40:G41"/>
    <mergeCell ref="H40:H41"/>
    <mergeCell ref="I25:I26"/>
    <mergeCell ref="H25:H26"/>
    <mergeCell ref="G38:G39"/>
    <mergeCell ref="H38:H39"/>
    <mergeCell ref="I40:I41"/>
    <mergeCell ref="I38:I39"/>
    <mergeCell ref="G25:G26"/>
    <mergeCell ref="G29:G30"/>
    <mergeCell ref="H29:H30"/>
    <mergeCell ref="I29:I30"/>
    <mergeCell ref="G31:G32"/>
    <mergeCell ref="H31:H32"/>
    <mergeCell ref="I31:I32"/>
    <mergeCell ref="G27:G28"/>
    <mergeCell ref="H27:H28"/>
    <mergeCell ref="I27:I28"/>
    <mergeCell ref="J3:L3"/>
    <mergeCell ref="F2:L2"/>
    <mergeCell ref="I22:I24"/>
    <mergeCell ref="H14:H15"/>
    <mergeCell ref="I6:I7"/>
    <mergeCell ref="G6:G7"/>
    <mergeCell ref="F6:F7"/>
    <mergeCell ref="I16:I17"/>
    <mergeCell ref="I18:I19"/>
    <mergeCell ref="I14:I15"/>
    <mergeCell ref="C5:L5"/>
    <mergeCell ref="J10:J11"/>
    <mergeCell ref="K10:K11"/>
    <mergeCell ref="J8:J9"/>
    <mergeCell ref="K8:K9"/>
    <mergeCell ref="L8:L9"/>
    <mergeCell ref="D20:D21"/>
    <mergeCell ref="E20:E21"/>
    <mergeCell ref="F20:F21"/>
    <mergeCell ref="H6:H7"/>
    <mergeCell ref="L10:L11"/>
  </mergeCells>
  <conditionalFormatting sqref="F38:H38 F42 F40 F22:H22 F20:H20 F18:H18 F16 F14:H14 G10:H11 F6:H6 F12:G12 F8:G8 G9 G45:I51">
    <cfRule type="colorScale" priority="36">
      <colorScale>
        <cfvo type="num" val="1"/>
        <cfvo type="num" val="2"/>
        <cfvo type="num" val="3"/>
        <color theme="9" tint="0.79998168889431442"/>
        <color theme="9" tint="0.59999389629810485"/>
        <color rgb="FF63BE7B"/>
      </colorScale>
    </cfRule>
  </conditionalFormatting>
  <conditionalFormatting sqref="F33:F34">
    <cfRule type="cellIs" dxfId="113" priority="33" operator="equal">
      <formula>3</formula>
    </cfRule>
  </conditionalFormatting>
  <conditionalFormatting sqref="F33:F34">
    <cfRule type="cellIs" dxfId="112" priority="34" operator="equal">
      <formula>2</formula>
    </cfRule>
  </conditionalFormatting>
  <conditionalFormatting sqref="F33:F34">
    <cfRule type="cellIs" dxfId="111" priority="35" operator="equal">
      <formula>1</formula>
    </cfRule>
  </conditionalFormatting>
  <conditionalFormatting sqref="F31:H31">
    <cfRule type="cellIs" dxfId="110" priority="30" operator="equal">
      <formula>3</formula>
    </cfRule>
  </conditionalFormatting>
  <conditionalFormatting sqref="F31:H31">
    <cfRule type="cellIs" dxfId="109" priority="31" operator="equal">
      <formula>2</formula>
    </cfRule>
  </conditionalFormatting>
  <conditionalFormatting sqref="F31:H31">
    <cfRule type="cellIs" dxfId="108" priority="32" operator="equal">
      <formula>1</formula>
    </cfRule>
  </conditionalFormatting>
  <conditionalFormatting sqref="F29:G29">
    <cfRule type="cellIs" dxfId="107" priority="27" operator="equal">
      <formula>3</formula>
    </cfRule>
  </conditionalFormatting>
  <conditionalFormatting sqref="F29:G29">
    <cfRule type="cellIs" dxfId="106" priority="28" operator="equal">
      <formula>2</formula>
    </cfRule>
  </conditionalFormatting>
  <conditionalFormatting sqref="F29:G29">
    <cfRule type="cellIs" dxfId="105" priority="29" operator="equal">
      <formula>1</formula>
    </cfRule>
  </conditionalFormatting>
  <conditionalFormatting sqref="F27:H27">
    <cfRule type="cellIs" dxfId="104" priority="24" operator="equal">
      <formula>3</formula>
    </cfRule>
  </conditionalFormatting>
  <conditionalFormatting sqref="F27:H27">
    <cfRule type="cellIs" dxfId="103" priority="25" operator="equal">
      <formula>2</formula>
    </cfRule>
  </conditionalFormatting>
  <conditionalFormatting sqref="F27:H27">
    <cfRule type="cellIs" dxfId="102" priority="26" operator="equal">
      <formula>1</formula>
    </cfRule>
  </conditionalFormatting>
  <conditionalFormatting sqref="F25:H25">
    <cfRule type="cellIs" dxfId="101" priority="21" operator="equal">
      <formula>3</formula>
    </cfRule>
  </conditionalFormatting>
  <conditionalFormatting sqref="F25:H25">
    <cfRule type="cellIs" dxfId="100" priority="22" operator="equal">
      <formula>2</formula>
    </cfRule>
  </conditionalFormatting>
  <conditionalFormatting sqref="F25:H25">
    <cfRule type="cellIs" dxfId="99" priority="23" operator="equal">
      <formula>1</formula>
    </cfRule>
  </conditionalFormatting>
  <conditionalFormatting sqref="H29">
    <cfRule type="cellIs" dxfId="98" priority="18" operator="equal">
      <formula>3</formula>
    </cfRule>
  </conditionalFormatting>
  <conditionalFormatting sqref="H29">
    <cfRule type="cellIs" dxfId="97" priority="19" operator="equal">
      <formula>2</formula>
    </cfRule>
  </conditionalFormatting>
  <conditionalFormatting sqref="H29">
    <cfRule type="cellIs" dxfId="96" priority="20" operator="equal">
      <formula>1</formula>
    </cfRule>
  </conditionalFormatting>
  <conditionalFormatting sqref="G36:H36">
    <cfRule type="colorScale" priority="17">
      <colorScale>
        <cfvo type="num" val="1"/>
        <cfvo type="num" val="2"/>
        <cfvo type="num" val="3"/>
        <color theme="9" tint="0.79998168889431442"/>
        <color theme="9" tint="0.59999389629810485"/>
        <color rgb="FF63BE7B"/>
      </colorScale>
    </cfRule>
  </conditionalFormatting>
  <conditionalFormatting sqref="G40:H40">
    <cfRule type="colorScale" priority="16">
      <colorScale>
        <cfvo type="num" val="1"/>
        <cfvo type="num" val="2"/>
        <cfvo type="num" val="3"/>
        <color theme="9" tint="0.79998168889431442"/>
        <color theme="9" tint="0.59999389629810485"/>
        <color rgb="FF63BE7B"/>
      </colorScale>
    </cfRule>
  </conditionalFormatting>
  <conditionalFormatting sqref="F3">
    <cfRule type="cellIs" dxfId="95" priority="12" operator="equal">
      <formula>3</formula>
    </cfRule>
  </conditionalFormatting>
  <conditionalFormatting sqref="F3">
    <cfRule type="cellIs" dxfId="94" priority="13" operator="equal">
      <formula>2</formula>
    </cfRule>
  </conditionalFormatting>
  <conditionalFormatting sqref="F3">
    <cfRule type="cellIs" dxfId="93" priority="14" operator="equal">
      <formula>1</formula>
    </cfRule>
  </conditionalFormatting>
  <conditionalFormatting sqref="F2:F4 H4">
    <cfRule type="colorScale" priority="11">
      <colorScale>
        <cfvo type="num" val="1"/>
        <cfvo type="num" val="2"/>
        <cfvo type="num" val="3"/>
        <color theme="9" tint="0.79998168889431442"/>
        <color theme="9" tint="0.59999389629810485"/>
        <color rgb="FF63BE7B"/>
      </colorScale>
    </cfRule>
  </conditionalFormatting>
  <conditionalFormatting sqref="F4">
    <cfRule type="cellIs" dxfId="92" priority="8" operator="equal">
      <formula>3</formula>
    </cfRule>
  </conditionalFormatting>
  <conditionalFormatting sqref="F4">
    <cfRule type="cellIs" dxfId="91" priority="9" operator="equal">
      <formula>2</formula>
    </cfRule>
  </conditionalFormatting>
  <conditionalFormatting sqref="F4">
    <cfRule type="cellIs" dxfId="90" priority="10" operator="equal">
      <formula>1</formula>
    </cfRule>
  </conditionalFormatting>
  <conditionalFormatting sqref="F36:F37">
    <cfRule type="cellIs" dxfId="89" priority="5" operator="equal">
      <formula>3</formula>
    </cfRule>
  </conditionalFormatting>
  <conditionalFormatting sqref="F36:F37">
    <cfRule type="cellIs" dxfId="88" priority="6" operator="equal">
      <formula>2</formula>
    </cfRule>
  </conditionalFormatting>
  <conditionalFormatting sqref="F36:F37">
    <cfRule type="cellIs" dxfId="87" priority="7" operator="equal">
      <formula>1</formula>
    </cfRule>
  </conditionalFormatting>
  <conditionalFormatting sqref="G33:H33">
    <cfRule type="cellIs" dxfId="86" priority="1" operator="equal">
      <formula>3</formula>
    </cfRule>
  </conditionalFormatting>
  <conditionalFormatting sqref="G33:H33">
    <cfRule type="cellIs" dxfId="85" priority="2" operator="equal">
      <formula>2</formula>
    </cfRule>
  </conditionalFormatting>
  <conditionalFormatting sqref="G33:H33">
    <cfRule type="cellIs" dxfId="84" priority="3" operator="equal">
      <formula>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Methodology</vt:lpstr>
      <vt:lpstr>Table 1 (Mandatory)</vt:lpstr>
      <vt:lpstr>Table 2 (Voluntary)</vt:lpstr>
      <vt:lpstr>Table 3 (Voluntary)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Gresb Admin 3</dc:creator>
  <cp:lastModifiedBy>GRESB Infra</cp:lastModifiedBy>
  <dcterms:created xsi:type="dcterms:W3CDTF">2020-12-04T13:23:09Z</dcterms:created>
  <dcterms:modified xsi:type="dcterms:W3CDTF">2021-03-15T12:07:47Z</dcterms:modified>
</cp:coreProperties>
</file>